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uperinteducacion-my.sharepoint.com/personal/maria_espejo_sesuperior_cl/Documents/Respaldo escritorio/Escritorio/Respaldo/SES/PROCESOS_2021/R-2021-I-FIN/Ficha financiera 2021/"/>
    </mc:Choice>
  </mc:AlternateContent>
  <xr:revisionPtr revIDLastSave="4" documentId="8_{DD4ED253-7596-4F94-809F-48C1F0AC75FD}" xr6:coauthVersionLast="47" xr6:coauthVersionMax="47" xr10:uidLastSave="{40209DAF-1FD1-402E-B8C7-10202C579C90}"/>
  <bookViews>
    <workbookView xWindow="-120" yWindow="-120" windowWidth="29040" windowHeight="15720" activeTab="1" xr2:uid="{63EFE069-9BB2-489A-9A64-02686E3F62C5}"/>
  </bookViews>
  <sheets>
    <sheet name="Resumen ficha hoja 1" sheetId="2" r:id="rId1"/>
    <sheet name="Resumen ficha hoja 2" sheetId="3" r:id="rId2"/>
  </sheets>
  <externalReferences>
    <externalReference r:id="rId3"/>
  </externalReferences>
  <definedNames>
    <definedName name="_xlnm._FilterDatabase" localSheetId="0" hidden="1">'Resumen ficha hoja 1'!$A$1:$P$134</definedName>
    <definedName name="_xlnm._FilterDatabase" localSheetId="1" hidden="1">'Resumen ficha hoja 2'!$A$1:$R$134</definedName>
    <definedName name="Lista_IES">[1]!Tabla5[#All]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27" i="2" l="1"/>
  <c r="M120" i="2"/>
  <c r="M104" i="2"/>
  <c r="M57" i="2"/>
  <c r="M98" i="2"/>
  <c r="M67" i="2"/>
  <c r="M124" i="2" l="1"/>
</calcChain>
</file>

<file path=xl/sharedStrings.xml><?xml version="1.0" encoding="utf-8"?>
<sst xmlns="http://schemas.openxmlformats.org/spreadsheetml/2006/main" count="579" uniqueCount="234">
  <si>
    <t>COD_IES</t>
  </si>
  <si>
    <t>Nombre_IES</t>
  </si>
  <si>
    <t>Activos corrientes</t>
  </si>
  <si>
    <t>Activos no corrientes</t>
  </si>
  <si>
    <t>Total Activos</t>
  </si>
  <si>
    <t>Pasivos corrientes</t>
  </si>
  <si>
    <t>Pasivos no corrientes</t>
  </si>
  <si>
    <t>Total Pasivos</t>
  </si>
  <si>
    <t>Patrimonio</t>
  </si>
  <si>
    <t>Ingresos de la Operación (1)</t>
  </si>
  <si>
    <t>Gastos de la Operación (2)</t>
  </si>
  <si>
    <t>Resultado de la operación</t>
  </si>
  <si>
    <t>Otras ganancias o pérdidas (3)</t>
  </si>
  <si>
    <t>Resultado Financiero (4)</t>
  </si>
  <si>
    <t xml:space="preserve"> Resultados (ganancia;pérdida)</t>
  </si>
  <si>
    <t>Universidad Gabriela Mistral</t>
  </si>
  <si>
    <t>Universidad Finis Terrae</t>
  </si>
  <si>
    <t>Universidad Diego Portales</t>
  </si>
  <si>
    <t>Universidad Central de Chile</t>
  </si>
  <si>
    <t>Universidad Bolivariana</t>
  </si>
  <si>
    <t>Universidad Pedro de Valdivia</t>
  </si>
  <si>
    <t>Universidad Mayor</t>
  </si>
  <si>
    <t>Universidad Academia de Humanismo Cristiano</t>
  </si>
  <si>
    <t>Universidad Santo Tomás</t>
  </si>
  <si>
    <t>Universidad La República</t>
  </si>
  <si>
    <t>Universidad SEK</t>
  </si>
  <si>
    <t>Universidad de Las Américas</t>
  </si>
  <si>
    <t>Universidad Andrés Bello</t>
  </si>
  <si>
    <t>Universidad de Viña del Mar</t>
  </si>
  <si>
    <t>Universidad Adolfo Ibáñez</t>
  </si>
  <si>
    <t>Universidad de Artes, Ciencias y Comunicación UNIACC</t>
  </si>
  <si>
    <t>Universidad Autónoma de Chile</t>
  </si>
  <si>
    <t>Universidad de Los Andes</t>
  </si>
  <si>
    <t>Universidad Adventista de Chile</t>
  </si>
  <si>
    <t>Universidad San Sebastián</t>
  </si>
  <si>
    <t>Universidad Católica Cardenal Silva Henríquez</t>
  </si>
  <si>
    <t>Universidad del Desarrollo</t>
  </si>
  <si>
    <t>Universidad de Aconcagua</t>
  </si>
  <si>
    <t>Universidad Los Leones</t>
  </si>
  <si>
    <t>Universidad Bernardo O'Higgins</t>
  </si>
  <si>
    <t>Universidad Tecnológica de Chile INACAP</t>
  </si>
  <si>
    <t>Universidad Miguel de Cervantes</t>
  </si>
  <si>
    <t>Universidad Alberto Hurtado</t>
  </si>
  <si>
    <t>Universidad de Chile</t>
  </si>
  <si>
    <t>Universidad de Santiago de Chile</t>
  </si>
  <si>
    <t>Universidad de Valparaíso</t>
  </si>
  <si>
    <t>Universidad de Antofagasta</t>
  </si>
  <si>
    <t>Universidad de La Serena</t>
  </si>
  <si>
    <t>Universidad del Bío-Bío</t>
  </si>
  <si>
    <t>Universidad de La Frontera</t>
  </si>
  <si>
    <t>Universidad de Magallanes</t>
  </si>
  <si>
    <t>Universidad de Talca</t>
  </si>
  <si>
    <t>Universidad de Atacama</t>
  </si>
  <si>
    <t>Universidad de Tarapacá</t>
  </si>
  <si>
    <t>Universidad Arturo Prat</t>
  </si>
  <si>
    <t>Universidad Metropolitana de Ciencias de la Educación</t>
  </si>
  <si>
    <t>Universidad de Playa Ancha de Ciencias de la Educación*</t>
  </si>
  <si>
    <t>Universidad de Los Lagos</t>
  </si>
  <si>
    <t>Universidad Tecnológica Metropolitana</t>
  </si>
  <si>
    <t>Pontificia Universidad Católica de Chile</t>
  </si>
  <si>
    <t>Universidad de Concepción</t>
  </si>
  <si>
    <t>Universidad Técnica Federico Santa María</t>
  </si>
  <si>
    <t>Pontificia Universidad Católica de Valparaíso</t>
  </si>
  <si>
    <t>Universidad Austral de Chile</t>
  </si>
  <si>
    <t>Universidad Católica del Norte</t>
  </si>
  <si>
    <t>Universidad Católica del Maule</t>
  </si>
  <si>
    <t>Universidad Católica de la Santísima Concepción</t>
  </si>
  <si>
    <t>Universidad Católica de Temuco</t>
  </si>
  <si>
    <t>Instituto Profesional Agrario Adolfo Matthei</t>
  </si>
  <si>
    <t>Instituto Profesional INACAP</t>
  </si>
  <si>
    <t>Instituto Profesional Instituto de Estudios Bancarios Guillermo Subercaseaux</t>
  </si>
  <si>
    <t>Instituto Profesional Escuela de Contadores Auditores de Santiago</t>
  </si>
  <si>
    <t>Instituto Profesional Providencia</t>
  </si>
  <si>
    <t>Instituto Profesional Chileno Británico de Cultura</t>
  </si>
  <si>
    <t>Instituto Profesional Adventista</t>
  </si>
  <si>
    <t>Instituto Profesional DUOC UC</t>
  </si>
  <si>
    <t>Instituto Profesional Santo Tomás</t>
  </si>
  <si>
    <t>Instituto Profesional Instituto Superior de Artes y Ciencias de la Comunicación</t>
  </si>
  <si>
    <t>Instituto Profesional de Chile</t>
  </si>
  <si>
    <t>Instituto Profesional Escuela Moderna de Música</t>
  </si>
  <si>
    <t>Instituto Profesional ESUCOMEX</t>
  </si>
  <si>
    <t>Instituto Profesional EATRI Instituto Profesional</t>
  </si>
  <si>
    <t>Instituto Profesional de Los Ángeles</t>
  </si>
  <si>
    <t>Instituto Profesional Dr. Virginio Gómez G.</t>
  </si>
  <si>
    <t>Instituto Profesional AIEP</t>
  </si>
  <si>
    <t>Instituto Profesional de Arte y Comunicación ARCOS</t>
  </si>
  <si>
    <t>Instituto Profesional Latinoamericano de Comercio Exterior</t>
  </si>
  <si>
    <t>Instituto Profesional Los Leones</t>
  </si>
  <si>
    <t>Instituto Profesional CIISA</t>
  </si>
  <si>
    <t>Instituto Profesional Los Lagos</t>
  </si>
  <si>
    <t>Instituto Profesional del Comercio</t>
  </si>
  <si>
    <t>Instituto Profesional del Valle Central</t>
  </si>
  <si>
    <t>Instituto Profesional Carlos Casanueva</t>
  </si>
  <si>
    <t>Instituto Profesional Instituto Nacional del Fútbol</t>
  </si>
  <si>
    <t>CFT Instituto Central de Capacitación Educacional ICCE</t>
  </si>
  <si>
    <t>CFT de ENAC</t>
  </si>
  <si>
    <t>CFT de Enseñanza de Alta Costura Paulina Diard</t>
  </si>
  <si>
    <t>CFT Instituto Superior Alemán de Comercio INSALCO</t>
  </si>
  <si>
    <t>CFT Juan Bohon</t>
  </si>
  <si>
    <t>CFT Barros Arana</t>
  </si>
  <si>
    <t>CFT Santo Tomás</t>
  </si>
  <si>
    <t>CFT Los Lagos</t>
  </si>
  <si>
    <t>CFT Estudio Profesor Valero</t>
  </si>
  <si>
    <t>CFT Cenco</t>
  </si>
  <si>
    <t>CFT Prodata</t>
  </si>
  <si>
    <t>CFT Instituto Superior de Estudios Jurídicos CANON</t>
  </si>
  <si>
    <t>CFT ICEL</t>
  </si>
  <si>
    <t>CFT Alpes</t>
  </si>
  <si>
    <t>CFT Instituto Tecnológico de Chile I.T.C.</t>
  </si>
  <si>
    <t>CFT EDUCAP</t>
  </si>
  <si>
    <t>CFT Cámara de Comercio de Santiago</t>
  </si>
  <si>
    <t>CFT INACAP</t>
  </si>
  <si>
    <t>CFT del Medio Ambiente</t>
  </si>
  <si>
    <t>CFT Lota-Arauco</t>
  </si>
  <si>
    <t>CFT CEDUC - UCN</t>
  </si>
  <si>
    <t>CFT Ceitec</t>
  </si>
  <si>
    <t>CFT Proandes</t>
  </si>
  <si>
    <t>CFT Accioma</t>
  </si>
  <si>
    <t>CFT de Tarapacá</t>
  </si>
  <si>
    <t>CFT Protec</t>
  </si>
  <si>
    <t>CFT de la Industria Gráfica</t>
  </si>
  <si>
    <t>CFT PUCV</t>
  </si>
  <si>
    <t>CFT Teodoro Wickel Kluwen</t>
  </si>
  <si>
    <t>Instituto Profesional Instituto Internacional de Artes Culinarias y Servicios</t>
  </si>
  <si>
    <t>Instituto Profesional Projazz</t>
  </si>
  <si>
    <t>CFT Manpower</t>
  </si>
  <si>
    <t>CFT Escuela Culinaria Francesa ECOLE</t>
  </si>
  <si>
    <t>Instituto Profesional Escuela Marina Mercante Piloto Pardo</t>
  </si>
  <si>
    <t>Instituto Profesional Vertical</t>
  </si>
  <si>
    <t>Universidad de Aysén</t>
  </si>
  <si>
    <t>CFT de la Región de Tarapacá</t>
  </si>
  <si>
    <t>CFT de la Región de Valparaíso</t>
  </si>
  <si>
    <t>CFT de la Región Metropolitana</t>
  </si>
  <si>
    <t>CFT de la Región del Maule</t>
  </si>
  <si>
    <t>CFT de la Región de La Araucanía</t>
  </si>
  <si>
    <t>CFT de la Región de Los Ríos</t>
  </si>
  <si>
    <t>CFT de la Región de Los Lagos</t>
  </si>
  <si>
    <t>CFT de la Región de Magallanes y la Antártica Chilena</t>
  </si>
  <si>
    <t>Notas:</t>
  </si>
  <si>
    <t>(1) Incluye Ingresos de actividades ordinarias + otros ingresos por función o naturaleza</t>
  </si>
  <si>
    <t>(2) Incluye Costos de venta, gastos de administración, costos de distribución y otros gastos por función o naturaleza</t>
  </si>
  <si>
    <t>(3) Incluye otras ganancias o perdidas, diferencias de cambio, resultados por unidad de reajuste y gasto o beneficios por impuestos a la renta</t>
  </si>
  <si>
    <t>(4) Diferencia entre ingresos financieros y costos financieros</t>
  </si>
  <si>
    <t>(*) Considera EE.FF. Anuales consolidados</t>
  </si>
  <si>
    <t>Tipo_IES</t>
  </si>
  <si>
    <t>Aranceles (1)</t>
  </si>
  <si>
    <t xml:space="preserve">Aportes  fiscales </t>
  </si>
  <si>
    <t>Ingresos de cursos y programas de extensión</t>
  </si>
  <si>
    <t>Prestaciones de servicios</t>
  </si>
  <si>
    <t>Donaciones</t>
  </si>
  <si>
    <t>Otros Ingresos</t>
  </si>
  <si>
    <t>Ingresos no Operacionales (2)</t>
  </si>
  <si>
    <t>Remuneraciones</t>
  </si>
  <si>
    <t>Gastos Administración y Ventas (3)</t>
  </si>
  <si>
    <t>Otros Gastos Operacionales (4)</t>
  </si>
  <si>
    <t>Gastos no Operacionales (5)</t>
  </si>
  <si>
    <t>Académicos</t>
  </si>
  <si>
    <t>Administrativos</t>
  </si>
  <si>
    <t>Directivos</t>
  </si>
  <si>
    <t>Otras Remuneraciones</t>
  </si>
  <si>
    <t>Universidades Privadas</t>
  </si>
  <si>
    <t>Universidad de las Américas</t>
  </si>
  <si>
    <t>Universidad de los Andes</t>
  </si>
  <si>
    <t>Universidad Católica Cardenal Raúl Silva Henríquez</t>
  </si>
  <si>
    <t>Universidades Cruch</t>
  </si>
  <si>
    <t>Universidad de la Frontera</t>
  </si>
  <si>
    <t>Universidad de Playa Ancha de Ciencias de la Educación</t>
  </si>
  <si>
    <t>Universidad Católica de La Santísima Concepción</t>
  </si>
  <si>
    <t>Institutos Profesionales</t>
  </si>
  <si>
    <t>Instituto Profesional Duoc UC</t>
  </si>
  <si>
    <t>Instituto Profesional IPG</t>
  </si>
  <si>
    <t>Instituto Profesional Instituto Superior de Artes y Ciencias de La Comunicación</t>
  </si>
  <si>
    <t>Centro de Formación Técnica Instituto Central de Capacitación Educacional ICCE</t>
  </si>
  <si>
    <t>Centros de Formación Técnica</t>
  </si>
  <si>
    <t>Centro de Formación Técnica de ENAC</t>
  </si>
  <si>
    <t>Centro de Formación Técnica Centro de Enseñanza de Alta Costura Paulina Diard</t>
  </si>
  <si>
    <t>Centro de Formación Técnica Instituto Superior Alemán de Comercio INSALCO</t>
  </si>
  <si>
    <t>Centro de Formación Técnica Juan Bohon</t>
  </si>
  <si>
    <t>Centro de Formación Técnica Barros Arana</t>
  </si>
  <si>
    <t>Centro de Formación Técnica Santo Tomás</t>
  </si>
  <si>
    <t>Centro de Formación Técnica Los Lagos</t>
  </si>
  <si>
    <t>Centro de Formación Técnica Estudio Profesor Valero</t>
  </si>
  <si>
    <t>Centro de Formación Técnica CENCO</t>
  </si>
  <si>
    <t>Centro de Formación Técnica Prodata</t>
  </si>
  <si>
    <t>Centro de Formación Técnica Instituto Superior de Estudios Jurídicos Canon</t>
  </si>
  <si>
    <t>Centro de Formación Técnica IProsec</t>
  </si>
  <si>
    <t>Centro de Formación Técnica ICEL</t>
  </si>
  <si>
    <t>Centro de Formación Técnica Alpes</t>
  </si>
  <si>
    <t>Centro de Formación Técnica Instituto Técnológico de Chile - I.T.C.</t>
  </si>
  <si>
    <t>Centro de Formación Técnica Educap</t>
  </si>
  <si>
    <t>Centro de Formación Técnica Cámara de Comercio de Santiago</t>
  </si>
  <si>
    <t>Centro de Formación Técnica INACAP</t>
  </si>
  <si>
    <t>Centro de Formación Técnica del Medio Ambiente</t>
  </si>
  <si>
    <t>Centro de Formación Técnica Lota-Arauco (Corporacion Educacional UdeC)</t>
  </si>
  <si>
    <t>Centro de Formación Técnica CEDUC - UCN</t>
  </si>
  <si>
    <t>Centro de Formación Técnica CEITEC</t>
  </si>
  <si>
    <t>Centro de Formación Técnica ProAndes</t>
  </si>
  <si>
    <t>Centro de Formación Técnica Accioma</t>
  </si>
  <si>
    <t>Centro de Formación Técnica de Tarapacá</t>
  </si>
  <si>
    <t>Centro de Formación Técnica PROTEC</t>
  </si>
  <si>
    <t>Centro de Formación Técnica de la Industria Gráfica</t>
  </si>
  <si>
    <t>Centro de Formación Técnica UCEVALPO</t>
  </si>
  <si>
    <t>Centro de Formación Técnica Teodoro Wickel Kluwen</t>
  </si>
  <si>
    <t>Centro de Formación Técnica Manpower</t>
  </si>
  <si>
    <t>Centro de Formación Técnica Escuela Culinaria Francesa ECOLE</t>
  </si>
  <si>
    <t>Centro de Formación Técnica de la Región de Tarapacá</t>
  </si>
  <si>
    <t>Centro de Formación Técnica de la Región de Valparaíso</t>
  </si>
  <si>
    <t>Centro de Formación Técnica de la Región Metropolitana</t>
  </si>
  <si>
    <t>Centro de Formación Técnica de la Región del Maule</t>
  </si>
  <si>
    <t>Centro de Formación Técnica de la Región de La Araucanía</t>
  </si>
  <si>
    <t>Centro de Formación Técnica de la Región de Los Ríos</t>
  </si>
  <si>
    <t>Centro de Formación Técnica de la Región de Los Lagos</t>
  </si>
  <si>
    <t>Centro de Formación Técnica de la Región de Magallanes y la Antártica Chilena</t>
  </si>
  <si>
    <t>NOTA</t>
  </si>
  <si>
    <t>IES 106 y 534 presentan FECU año anterior</t>
  </si>
  <si>
    <t>1.- Incluye aranceles de pregrado y postgrado</t>
  </si>
  <si>
    <t>2.- Incluye renta de inversiones y venta de bienes</t>
  </si>
  <si>
    <t>3.- Incluye bienes de consumo y servicios, costos de investigación, gastos de administración y gastos de venta.</t>
  </si>
  <si>
    <t>4.- Incluye depreciación y amortización, deterioro de valor por incobrables,otros gastos y transferencias</t>
  </si>
  <si>
    <t>5.- Incluye gastos financieros e impuesto a la renta</t>
  </si>
  <si>
    <t>CFT de la Región de Coquimbo</t>
  </si>
  <si>
    <t>Centro de Formación Técnica de la Región de Coquimbo</t>
  </si>
  <si>
    <t>Universidad de O'Higgins</t>
  </si>
  <si>
    <t>Centro de Formación Técnica Centro Tecnológico Superior Infomed</t>
  </si>
  <si>
    <t>Instituto Profesional Diego Portales</t>
  </si>
  <si>
    <t>Centro de Formación Técnica San Agustín de Talca</t>
  </si>
  <si>
    <t>Instituto Profesional Libertador de Los Andes</t>
  </si>
  <si>
    <t>Centro de Formación Técnica Laplace</t>
  </si>
  <si>
    <t>Instituto Profesional Escuela de Cine de Chile</t>
  </si>
  <si>
    <t>Instituto Profesional Instituto Profesiona lPG</t>
  </si>
  <si>
    <t>CFT Centro Tecnológico Superior Infomed</t>
  </si>
  <si>
    <t>CFT Laplace</t>
  </si>
  <si>
    <t>CFT San Agustín</t>
  </si>
  <si>
    <t>CFT Instituto Profesional Iprosec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</si>
</sst>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0"/>
      <color theme="0"/>
      <name val="Calibri"/>
      <family val="2"/>
      <scheme val="minor"/>
    </font>
    <font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medium">
        <color theme="4"/>
      </left>
      <right style="thin">
        <color theme="4"/>
      </right>
      <top style="medium">
        <color theme="4"/>
      </top>
      <bottom style="thin">
        <color theme="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0" fontId="4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41" fontId="0" fillId="0" borderId="0" xfId="0" applyNumberFormat="1"/>
    <xf numFmtId="41" fontId="0" fillId="3" borderId="0" xfId="0" applyNumberFormat="1" applyFill="1"/>
    <xf numFmtId="0" fontId="3" fillId="0" borderId="0" xfId="0" applyFont="1"/>
    <xf numFmtId="0" fontId="2" fillId="2" borderId="1" xfId="0" applyFont="1" applyFill="1" applyBorder="1" applyAlignment="1">
      <alignment vertical="center" wrapText="1"/>
    </xf>
    <xf numFmtId="0" fontId="5" fillId="4" borderId="2" xfId="2" applyFont="1" applyFill="1" applyBorder="1" applyAlignment="1">
      <alignment horizontal="center" vertical="center" wrapText="1"/>
    </xf>
    <xf numFmtId="0" fontId="5" fillId="5" borderId="2" xfId="2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1" fontId="0" fillId="0" borderId="0" xfId="1" applyFont="1"/>
    <xf numFmtId="41" fontId="0" fillId="0" borderId="0" xfId="1" applyFont="1" applyFill="1"/>
    <xf numFmtId="0" fontId="6" fillId="0" borderId="0" xfId="2" applyFont="1"/>
    <xf numFmtId="3" fontId="0" fillId="0" borderId="0" xfId="0" applyNumberFormat="1"/>
  </cellXfs>
  <cellStyles count="3">
    <cellStyle name="Millares [0]" xfId="1" builtinId="6"/>
    <cellStyle name="Normal" xfId="0" builtinId="0"/>
    <cellStyle name="Normal 2" xfId="2" xr:uid="{D9F02976-1DC1-430C-A8CF-EAFF35B432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ria.espejo\Desktop\Escritorio\Respaldo\SES\sesuperior\gestion%20informacion\Rev_proceso_financiero\BBDD_EEFF_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EFFAud_2019-2018"/>
      <sheetName val="lista_IES"/>
      <sheetName val="plan_cuentas"/>
      <sheetName val="EEFFAud_2019-2018 (2)"/>
      <sheetName val="traspuesto"/>
      <sheetName val="BD_1"/>
      <sheetName val="panel_por_IES"/>
      <sheetName val="Hoja8"/>
      <sheetName val="traspuesto (3)"/>
      <sheetName val="BBDD_EEFF_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5">
          <cell r="B5" t="str">
            <v>COD_IES</v>
          </cell>
        </row>
      </sheetData>
      <sheetData sheetId="8"/>
      <sheetData sheetId="9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6380C-785A-4EB4-B27B-2C9D8B56B0E1}">
  <dimension ref="A1:P143"/>
  <sheetViews>
    <sheetView zoomScale="90" zoomScaleNormal="90" workbookViewId="0">
      <pane xSplit="3" ySplit="1" topLeftCell="D3" activePane="bottomRight" state="frozen"/>
      <selection pane="topRight" activeCell="D1" sqref="D1"/>
      <selection pane="bottomLeft" activeCell="A2" sqref="A2"/>
      <selection pane="bottomRight"/>
    </sheetView>
  </sheetViews>
  <sheetFormatPr baseColWidth="10" defaultRowHeight="15" x14ac:dyDescent="0.25"/>
  <cols>
    <col min="2" max="2" width="57.7109375" customWidth="1"/>
    <col min="3" max="3" width="30.7109375" bestFit="1" customWidth="1"/>
    <col min="4" max="4" width="17" bestFit="1" customWidth="1"/>
    <col min="5" max="5" width="19.7109375" bestFit="1" customWidth="1"/>
    <col min="6" max="6" width="13" bestFit="1" customWidth="1"/>
    <col min="7" max="7" width="17.140625" bestFit="1" customWidth="1"/>
    <col min="8" max="8" width="19.85546875" bestFit="1" customWidth="1"/>
    <col min="9" max="10" width="13" bestFit="1" customWidth="1"/>
    <col min="11" max="11" width="23.42578125" bestFit="1" customWidth="1"/>
    <col min="12" max="12" width="22" bestFit="1" customWidth="1"/>
    <col min="13" max="13" width="22" customWidth="1"/>
    <col min="14" max="14" width="24.7109375" bestFit="1" customWidth="1"/>
    <col min="15" max="15" width="20.140625" bestFit="1" customWidth="1"/>
    <col min="16" max="16" width="18" customWidth="1"/>
  </cols>
  <sheetData>
    <row r="1" spans="1:16" ht="42" customHeight="1" x14ac:dyDescent="0.25">
      <c r="A1" s="1" t="s">
        <v>0</v>
      </c>
      <c r="B1" s="1" t="s">
        <v>1</v>
      </c>
      <c r="C1" s="1" t="s">
        <v>144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6</v>
      </c>
      <c r="I1" s="7" t="s">
        <v>7</v>
      </c>
      <c r="J1" s="7" t="s">
        <v>8</v>
      </c>
      <c r="K1" s="8" t="s">
        <v>9</v>
      </c>
      <c r="L1" s="8" t="s">
        <v>10</v>
      </c>
      <c r="M1" s="8" t="s">
        <v>11</v>
      </c>
      <c r="N1" s="8" t="s">
        <v>12</v>
      </c>
      <c r="O1" s="8" t="s">
        <v>13</v>
      </c>
      <c r="P1" s="8" t="s">
        <v>14</v>
      </c>
    </row>
    <row r="2" spans="1:16" x14ac:dyDescent="0.25">
      <c r="A2" s="2">
        <v>1</v>
      </c>
      <c r="B2" t="s">
        <v>15</v>
      </c>
      <c r="C2" t="s">
        <v>160</v>
      </c>
      <c r="D2" s="3">
        <v>2137369</v>
      </c>
      <c r="E2" s="3">
        <v>358582</v>
      </c>
      <c r="F2" s="4">
        <v>2495951</v>
      </c>
      <c r="G2" s="3">
        <v>1723290</v>
      </c>
      <c r="H2" s="3">
        <v>535295</v>
      </c>
      <c r="I2" s="4">
        <v>2258585</v>
      </c>
      <c r="J2" s="3">
        <v>237366</v>
      </c>
      <c r="K2" s="3">
        <v>7609725</v>
      </c>
      <c r="L2" s="3">
        <v>-5767276</v>
      </c>
      <c r="M2" s="3">
        <v>1842449</v>
      </c>
      <c r="N2" s="3">
        <v>-1534</v>
      </c>
      <c r="O2" s="3">
        <v>-69756</v>
      </c>
      <c r="P2" s="4">
        <v>1771159</v>
      </c>
    </row>
    <row r="3" spans="1:16" x14ac:dyDescent="0.25">
      <c r="A3" s="2">
        <v>2</v>
      </c>
      <c r="B3" t="s">
        <v>16</v>
      </c>
      <c r="C3" t="s">
        <v>160</v>
      </c>
      <c r="D3" s="3">
        <v>24518340</v>
      </c>
      <c r="E3" s="3">
        <v>36079538</v>
      </c>
      <c r="F3" s="4">
        <v>60597878</v>
      </c>
      <c r="G3" s="3">
        <v>22848765</v>
      </c>
      <c r="H3" s="3">
        <v>9402281</v>
      </c>
      <c r="I3" s="4">
        <v>32251046</v>
      </c>
      <c r="J3" s="3">
        <v>28346832</v>
      </c>
      <c r="K3" s="3">
        <v>34423050</v>
      </c>
      <c r="L3" s="3">
        <v>-31838305</v>
      </c>
      <c r="M3" s="3">
        <v>2584745</v>
      </c>
      <c r="N3" s="3">
        <v>-48437</v>
      </c>
      <c r="O3" s="3">
        <v>-611541</v>
      </c>
      <c r="P3" s="4">
        <v>1924767</v>
      </c>
    </row>
    <row r="4" spans="1:16" x14ac:dyDescent="0.25">
      <c r="A4" s="2">
        <v>3</v>
      </c>
      <c r="B4" t="s">
        <v>17</v>
      </c>
      <c r="C4" t="s">
        <v>164</v>
      </c>
      <c r="D4" s="3">
        <v>30423087</v>
      </c>
      <c r="E4" s="3">
        <v>100808184</v>
      </c>
      <c r="F4" s="4">
        <v>131231271</v>
      </c>
      <c r="G4" s="3">
        <v>34795845</v>
      </c>
      <c r="H4" s="3">
        <v>37200675</v>
      </c>
      <c r="I4" s="4">
        <v>71996520</v>
      </c>
      <c r="J4" s="3">
        <v>59234751</v>
      </c>
      <c r="K4" s="3">
        <v>71797666</v>
      </c>
      <c r="L4" s="3">
        <v>-66115221</v>
      </c>
      <c r="M4" s="3">
        <v>5682445</v>
      </c>
      <c r="N4" s="3">
        <v>-673173</v>
      </c>
      <c r="O4" s="3">
        <v>-1496801</v>
      </c>
      <c r="P4" s="4">
        <v>3512471</v>
      </c>
    </row>
    <row r="5" spans="1:16" x14ac:dyDescent="0.25">
      <c r="A5" s="2">
        <v>4</v>
      </c>
      <c r="B5" t="s">
        <v>18</v>
      </c>
      <c r="C5" t="s">
        <v>160</v>
      </c>
      <c r="D5" s="3">
        <v>20869191</v>
      </c>
      <c r="E5" s="3">
        <v>89367987</v>
      </c>
      <c r="F5" s="4">
        <v>110237178</v>
      </c>
      <c r="G5" s="3">
        <v>18520574</v>
      </c>
      <c r="H5" s="3">
        <v>11586081</v>
      </c>
      <c r="I5" s="4">
        <v>30106655</v>
      </c>
      <c r="J5" s="3">
        <v>80130523</v>
      </c>
      <c r="K5" s="3">
        <v>41023355</v>
      </c>
      <c r="L5" s="3">
        <v>-38029536</v>
      </c>
      <c r="M5" s="3">
        <v>2993819</v>
      </c>
      <c r="N5" s="3">
        <v>-9080</v>
      </c>
      <c r="O5" s="3">
        <v>-748851</v>
      </c>
      <c r="P5" s="4">
        <v>2235888</v>
      </c>
    </row>
    <row r="6" spans="1:16" x14ac:dyDescent="0.25">
      <c r="A6" s="2">
        <v>7</v>
      </c>
      <c r="B6" t="s">
        <v>19</v>
      </c>
      <c r="C6" t="s">
        <v>160</v>
      </c>
      <c r="D6" s="3">
        <v>4815323</v>
      </c>
      <c r="E6" s="3">
        <v>1299997</v>
      </c>
      <c r="F6" s="4">
        <v>6115320</v>
      </c>
      <c r="G6" s="3">
        <v>2449125</v>
      </c>
      <c r="H6" s="3">
        <v>423260</v>
      </c>
      <c r="I6" s="4">
        <v>2872385</v>
      </c>
      <c r="J6" s="3">
        <v>3242935</v>
      </c>
      <c r="K6" s="3">
        <v>5525078</v>
      </c>
      <c r="L6" s="3">
        <v>-4491237</v>
      </c>
      <c r="M6" s="3">
        <v>1033841</v>
      </c>
      <c r="N6" s="3">
        <v>-226758</v>
      </c>
      <c r="O6" s="3">
        <v>-363620</v>
      </c>
      <c r="P6" s="4">
        <v>443463</v>
      </c>
    </row>
    <row r="7" spans="1:16" x14ac:dyDescent="0.25">
      <c r="A7" s="2">
        <v>9</v>
      </c>
      <c r="B7" t="s">
        <v>20</v>
      </c>
      <c r="C7" t="s">
        <v>160</v>
      </c>
      <c r="D7" s="3">
        <v>8591019</v>
      </c>
      <c r="E7" s="3">
        <v>9113841</v>
      </c>
      <c r="F7" s="4">
        <v>17704860</v>
      </c>
      <c r="G7" s="3">
        <v>8308404</v>
      </c>
      <c r="H7" s="3">
        <v>3479544</v>
      </c>
      <c r="I7" s="4">
        <v>11787948</v>
      </c>
      <c r="J7" s="3">
        <v>5916912</v>
      </c>
      <c r="K7" s="3">
        <v>14413022</v>
      </c>
      <c r="L7" s="3">
        <v>-12805577</v>
      </c>
      <c r="M7" s="3">
        <v>1607445</v>
      </c>
      <c r="N7" s="3">
        <v>310839</v>
      </c>
      <c r="O7" s="3">
        <v>-1124480</v>
      </c>
      <c r="P7" s="4">
        <v>793804</v>
      </c>
    </row>
    <row r="8" spans="1:16" x14ac:dyDescent="0.25">
      <c r="A8" s="2">
        <v>10</v>
      </c>
      <c r="B8" t="s">
        <v>21</v>
      </c>
      <c r="C8" t="s">
        <v>160</v>
      </c>
      <c r="D8" s="3">
        <v>38654078</v>
      </c>
      <c r="E8" s="3">
        <v>118731810</v>
      </c>
      <c r="F8" s="4">
        <v>157385888</v>
      </c>
      <c r="G8" s="3">
        <v>47503387</v>
      </c>
      <c r="H8" s="3">
        <v>56729875</v>
      </c>
      <c r="I8" s="4">
        <v>104233262</v>
      </c>
      <c r="J8" s="3">
        <v>53152626</v>
      </c>
      <c r="K8" s="3">
        <v>92954875</v>
      </c>
      <c r="L8" s="3">
        <v>-82430234</v>
      </c>
      <c r="M8" s="3">
        <v>10524641</v>
      </c>
      <c r="N8" s="3">
        <v>-6066789</v>
      </c>
      <c r="O8" s="3">
        <v>-4146944</v>
      </c>
      <c r="P8" s="4">
        <v>310908</v>
      </c>
    </row>
    <row r="9" spans="1:16" x14ac:dyDescent="0.25">
      <c r="A9" s="2">
        <v>11</v>
      </c>
      <c r="B9" t="s">
        <v>22</v>
      </c>
      <c r="C9" t="s">
        <v>160</v>
      </c>
      <c r="D9" s="3">
        <v>2602976</v>
      </c>
      <c r="E9" s="3">
        <v>9013062</v>
      </c>
      <c r="F9" s="4">
        <v>11616038</v>
      </c>
      <c r="G9" s="3">
        <v>3512872</v>
      </c>
      <c r="H9" s="3">
        <v>2592820</v>
      </c>
      <c r="I9" s="4">
        <v>6105692</v>
      </c>
      <c r="J9" s="3">
        <v>5510346</v>
      </c>
      <c r="K9" s="3">
        <v>9216734</v>
      </c>
      <c r="L9" s="3">
        <v>-9006189</v>
      </c>
      <c r="M9" s="3">
        <v>210545</v>
      </c>
      <c r="N9" s="3">
        <v>518</v>
      </c>
      <c r="O9" s="3">
        <v>-188223</v>
      </c>
      <c r="P9" s="4">
        <v>22840</v>
      </c>
    </row>
    <row r="10" spans="1:16" x14ac:dyDescent="0.25">
      <c r="A10" s="2">
        <v>13</v>
      </c>
      <c r="B10" t="s">
        <v>23</v>
      </c>
      <c r="C10" t="s">
        <v>160</v>
      </c>
      <c r="D10" s="3">
        <v>17242222</v>
      </c>
      <c r="E10" s="3">
        <v>101607370</v>
      </c>
      <c r="F10" s="4">
        <v>118849592</v>
      </c>
      <c r="G10" s="3">
        <v>24507498</v>
      </c>
      <c r="H10" s="3">
        <v>45622297</v>
      </c>
      <c r="I10" s="4">
        <v>70129795</v>
      </c>
      <c r="J10" s="3">
        <v>48719797</v>
      </c>
      <c r="K10" s="3">
        <v>77159080</v>
      </c>
      <c r="L10" s="3">
        <v>-70226528</v>
      </c>
      <c r="M10" s="3">
        <v>6932552</v>
      </c>
      <c r="N10" s="3">
        <v>-479388</v>
      </c>
      <c r="O10" s="3">
        <v>-4359870</v>
      </c>
      <c r="P10" s="4">
        <v>2093294</v>
      </c>
    </row>
    <row r="11" spans="1:16" x14ac:dyDescent="0.25">
      <c r="A11" s="2">
        <v>16</v>
      </c>
      <c r="B11" t="s">
        <v>24</v>
      </c>
      <c r="C11" t="s">
        <v>160</v>
      </c>
      <c r="D11" s="3">
        <v>1996395</v>
      </c>
      <c r="E11" s="3">
        <v>4216459</v>
      </c>
      <c r="F11" s="4">
        <v>6212854</v>
      </c>
      <c r="G11" s="3">
        <v>3383884</v>
      </c>
      <c r="H11" s="3">
        <v>7507418</v>
      </c>
      <c r="I11" s="4">
        <v>10891302</v>
      </c>
      <c r="J11" s="3">
        <v>-4678448</v>
      </c>
      <c r="K11" s="3">
        <v>6556671</v>
      </c>
      <c r="L11" s="3">
        <v>-8864095</v>
      </c>
      <c r="M11" s="3">
        <v>-2307424</v>
      </c>
      <c r="N11" s="3">
        <v>0</v>
      </c>
      <c r="O11" s="3">
        <v>-199532</v>
      </c>
      <c r="P11" s="4">
        <v>-2506956</v>
      </c>
    </row>
    <row r="12" spans="1:16" x14ac:dyDescent="0.25">
      <c r="A12" s="2">
        <v>17</v>
      </c>
      <c r="B12" t="s">
        <v>25</v>
      </c>
      <c r="C12" t="s">
        <v>160</v>
      </c>
      <c r="D12" s="3">
        <v>1209405</v>
      </c>
      <c r="E12" s="3">
        <v>16249573</v>
      </c>
      <c r="F12" s="4">
        <v>17458978</v>
      </c>
      <c r="G12" s="3">
        <v>2572815</v>
      </c>
      <c r="H12" s="3">
        <v>0</v>
      </c>
      <c r="I12" s="4">
        <v>2572815</v>
      </c>
      <c r="J12" s="3">
        <v>14886163</v>
      </c>
      <c r="K12" s="3">
        <v>7127622</v>
      </c>
      <c r="L12" s="3">
        <v>-8558335</v>
      </c>
      <c r="M12" s="3">
        <v>-1430713</v>
      </c>
      <c r="N12" s="3">
        <v>13913</v>
      </c>
      <c r="O12" s="3">
        <v>-26615</v>
      </c>
      <c r="P12" s="4">
        <v>-1443415</v>
      </c>
    </row>
    <row r="13" spans="1:16" x14ac:dyDescent="0.25">
      <c r="A13" s="2">
        <v>19</v>
      </c>
      <c r="B13" t="s">
        <v>26</v>
      </c>
      <c r="C13" t="s">
        <v>160</v>
      </c>
      <c r="D13" s="3">
        <v>25336353</v>
      </c>
      <c r="E13" s="3">
        <v>78762426</v>
      </c>
      <c r="F13" s="4">
        <v>104098779</v>
      </c>
      <c r="G13" s="3">
        <v>20242232</v>
      </c>
      <c r="H13" s="3">
        <v>25449262</v>
      </c>
      <c r="I13" s="4">
        <v>45691494</v>
      </c>
      <c r="J13" s="3">
        <v>58407285</v>
      </c>
      <c r="K13" s="3">
        <v>60399943</v>
      </c>
      <c r="L13" s="3">
        <v>-57286542</v>
      </c>
      <c r="M13" s="3">
        <v>3113401</v>
      </c>
      <c r="N13" s="3">
        <v>-119032</v>
      </c>
      <c r="O13" s="3">
        <v>-1454010</v>
      </c>
      <c r="P13" s="4">
        <v>1540359</v>
      </c>
    </row>
    <row r="14" spans="1:16" x14ac:dyDescent="0.25">
      <c r="A14" s="2">
        <v>20</v>
      </c>
      <c r="B14" t="s">
        <v>27</v>
      </c>
      <c r="C14" t="s">
        <v>160</v>
      </c>
      <c r="D14" s="3">
        <v>95045861</v>
      </c>
      <c r="E14" s="3">
        <v>437290384</v>
      </c>
      <c r="F14" s="4">
        <v>532336245</v>
      </c>
      <c r="G14" s="3">
        <v>100266671</v>
      </c>
      <c r="H14" s="3">
        <v>69166638</v>
      </c>
      <c r="I14" s="4">
        <v>169433309</v>
      </c>
      <c r="J14" s="3">
        <v>362902936</v>
      </c>
      <c r="K14" s="3">
        <v>206231104</v>
      </c>
      <c r="L14" s="3">
        <v>-169064267</v>
      </c>
      <c r="M14" s="3">
        <v>37166837</v>
      </c>
      <c r="N14" s="3">
        <v>8206640</v>
      </c>
      <c r="O14" s="3">
        <v>-1356649</v>
      </c>
      <c r="P14" s="4">
        <v>44016828</v>
      </c>
    </row>
    <row r="15" spans="1:16" x14ac:dyDescent="0.25">
      <c r="A15" s="2">
        <v>22</v>
      </c>
      <c r="B15" t="s">
        <v>28</v>
      </c>
      <c r="C15" t="s">
        <v>160</v>
      </c>
      <c r="D15" s="3">
        <v>10942597</v>
      </c>
      <c r="E15" s="3">
        <v>20462320</v>
      </c>
      <c r="F15" s="4">
        <v>31404917</v>
      </c>
      <c r="G15" s="3">
        <v>10150397</v>
      </c>
      <c r="H15" s="3">
        <v>16342180</v>
      </c>
      <c r="I15" s="4">
        <v>26492577</v>
      </c>
      <c r="J15" s="3">
        <v>4912340</v>
      </c>
      <c r="K15" s="3">
        <v>26692705</v>
      </c>
      <c r="L15" s="3">
        <v>-26058806</v>
      </c>
      <c r="M15" s="3">
        <v>633899</v>
      </c>
      <c r="N15" s="3">
        <v>102287</v>
      </c>
      <c r="O15" s="3">
        <v>-839055</v>
      </c>
      <c r="P15" s="4">
        <v>-102869</v>
      </c>
    </row>
    <row r="16" spans="1:16" x14ac:dyDescent="0.25">
      <c r="A16" s="2">
        <v>23</v>
      </c>
      <c r="B16" t="s">
        <v>29</v>
      </c>
      <c r="C16" t="s">
        <v>160</v>
      </c>
      <c r="D16" s="3">
        <v>37300741</v>
      </c>
      <c r="E16" s="3">
        <v>176063798</v>
      </c>
      <c r="F16" s="4">
        <v>213364539</v>
      </c>
      <c r="G16" s="3">
        <v>29123146</v>
      </c>
      <c r="H16" s="3">
        <v>122614158</v>
      </c>
      <c r="I16" s="4">
        <v>151737304</v>
      </c>
      <c r="J16" s="3">
        <v>61627235</v>
      </c>
      <c r="K16" s="3">
        <v>76083058</v>
      </c>
      <c r="L16" s="3">
        <v>-68214470</v>
      </c>
      <c r="M16" s="3">
        <v>7868588</v>
      </c>
      <c r="N16" s="3">
        <v>-1349595</v>
      </c>
      <c r="O16" s="3">
        <v>-3532891</v>
      </c>
      <c r="P16" s="4">
        <v>2986102</v>
      </c>
    </row>
    <row r="17" spans="1:16" x14ac:dyDescent="0.25">
      <c r="A17" s="2">
        <v>26</v>
      </c>
      <c r="B17" t="s">
        <v>30</v>
      </c>
      <c r="C17" t="s">
        <v>160</v>
      </c>
      <c r="D17" s="3">
        <v>6313626</v>
      </c>
      <c r="E17" s="3">
        <v>14949080</v>
      </c>
      <c r="F17" s="4">
        <v>21262706</v>
      </c>
      <c r="G17" s="3">
        <v>6790216</v>
      </c>
      <c r="H17" s="3">
        <v>6521525</v>
      </c>
      <c r="I17" s="4">
        <v>13311741</v>
      </c>
      <c r="J17" s="3">
        <v>7950965</v>
      </c>
      <c r="K17" s="3">
        <v>10545596</v>
      </c>
      <c r="L17" s="3">
        <v>-10243685</v>
      </c>
      <c r="M17" s="3">
        <v>301911</v>
      </c>
      <c r="N17" s="3">
        <v>262325</v>
      </c>
      <c r="O17" s="3">
        <v>-313355</v>
      </c>
      <c r="P17" s="4">
        <v>250881</v>
      </c>
    </row>
    <row r="18" spans="1:16" x14ac:dyDescent="0.25">
      <c r="A18" s="2">
        <v>31</v>
      </c>
      <c r="B18" t="s">
        <v>31</v>
      </c>
      <c r="C18" t="s">
        <v>160</v>
      </c>
      <c r="D18" s="3">
        <v>93737192</v>
      </c>
      <c r="E18" s="3">
        <v>117202568</v>
      </c>
      <c r="F18" s="4">
        <v>210939760</v>
      </c>
      <c r="G18" s="3">
        <v>25176211</v>
      </c>
      <c r="H18" s="3">
        <v>39627464</v>
      </c>
      <c r="I18" s="4">
        <v>64803675</v>
      </c>
      <c r="J18" s="3">
        <v>146136085</v>
      </c>
      <c r="K18" s="3">
        <v>89872377</v>
      </c>
      <c r="L18" s="3">
        <v>-80933179</v>
      </c>
      <c r="M18" s="3">
        <v>8939198</v>
      </c>
      <c r="N18" s="3">
        <v>-114773</v>
      </c>
      <c r="O18" s="3">
        <v>918636</v>
      </c>
      <c r="P18" s="4">
        <v>9743061</v>
      </c>
    </row>
    <row r="19" spans="1:16" x14ac:dyDescent="0.25">
      <c r="A19" s="2">
        <v>34</v>
      </c>
      <c r="B19" t="s">
        <v>32</v>
      </c>
      <c r="C19" t="s">
        <v>164</v>
      </c>
      <c r="D19" s="3">
        <v>56774366</v>
      </c>
      <c r="E19" s="3">
        <v>288497367</v>
      </c>
      <c r="F19" s="4">
        <v>345271733</v>
      </c>
      <c r="G19" s="3">
        <v>92205059</v>
      </c>
      <c r="H19" s="3">
        <v>129914609</v>
      </c>
      <c r="I19" s="4">
        <v>222119668</v>
      </c>
      <c r="J19" s="3">
        <v>123152065</v>
      </c>
      <c r="K19" s="3">
        <v>136143662</v>
      </c>
      <c r="L19" s="3">
        <v>-131549375</v>
      </c>
      <c r="M19" s="3">
        <v>4594287</v>
      </c>
      <c r="N19" s="3">
        <v>-3101907</v>
      </c>
      <c r="O19" s="3">
        <v>-6371857</v>
      </c>
      <c r="P19" s="4">
        <v>-4879477</v>
      </c>
    </row>
    <row r="20" spans="1:16" x14ac:dyDescent="0.25">
      <c r="A20" s="2">
        <v>38</v>
      </c>
      <c r="B20" t="s">
        <v>33</v>
      </c>
      <c r="C20" t="s">
        <v>160</v>
      </c>
      <c r="D20" s="3">
        <v>3269532</v>
      </c>
      <c r="E20" s="3">
        <v>9171687</v>
      </c>
      <c r="F20" s="4">
        <v>12441219</v>
      </c>
      <c r="G20" s="3">
        <v>3271781</v>
      </c>
      <c r="H20" s="3">
        <v>0</v>
      </c>
      <c r="I20" s="4">
        <v>3271781</v>
      </c>
      <c r="J20" s="3">
        <v>9169438</v>
      </c>
      <c r="K20" s="3">
        <v>7470320</v>
      </c>
      <c r="L20" s="3">
        <v>-6594023</v>
      </c>
      <c r="M20" s="3">
        <v>876297</v>
      </c>
      <c r="N20" s="3">
        <v>121</v>
      </c>
      <c r="O20" s="3">
        <v>0</v>
      </c>
      <c r="P20" s="4">
        <v>876418</v>
      </c>
    </row>
    <row r="21" spans="1:16" x14ac:dyDescent="0.25">
      <c r="A21" s="2">
        <v>39</v>
      </c>
      <c r="B21" t="s">
        <v>34</v>
      </c>
      <c r="C21" t="s">
        <v>160</v>
      </c>
      <c r="D21" s="3">
        <v>29056707</v>
      </c>
      <c r="E21" s="3">
        <v>174681310</v>
      </c>
      <c r="F21" s="4">
        <v>203738017</v>
      </c>
      <c r="G21" s="3">
        <v>61137071</v>
      </c>
      <c r="H21" s="3">
        <v>62864340</v>
      </c>
      <c r="I21" s="4">
        <v>124001411</v>
      </c>
      <c r="J21" s="3">
        <v>79736606</v>
      </c>
      <c r="K21" s="3">
        <v>129708042</v>
      </c>
      <c r="L21" s="3">
        <v>-121269172</v>
      </c>
      <c r="M21" s="3">
        <v>8438870</v>
      </c>
      <c r="N21" s="3">
        <v>-1081471</v>
      </c>
      <c r="O21" s="3">
        <v>-3763865</v>
      </c>
      <c r="P21" s="4">
        <v>3593534</v>
      </c>
    </row>
    <row r="22" spans="1:16" x14ac:dyDescent="0.25">
      <c r="A22" s="2">
        <v>42</v>
      </c>
      <c r="B22" t="s">
        <v>35</v>
      </c>
      <c r="C22" t="s">
        <v>160</v>
      </c>
      <c r="D22" s="3">
        <v>7850267</v>
      </c>
      <c r="E22" s="3">
        <v>19715745</v>
      </c>
      <c r="F22" s="4">
        <v>27566012</v>
      </c>
      <c r="G22" s="3">
        <v>4634108</v>
      </c>
      <c r="H22" s="3">
        <v>0</v>
      </c>
      <c r="I22" s="4">
        <v>4634108</v>
      </c>
      <c r="J22" s="3">
        <v>22931904</v>
      </c>
      <c r="K22" s="3">
        <v>22145155</v>
      </c>
      <c r="L22" s="3">
        <v>-21208172</v>
      </c>
      <c r="M22" s="3">
        <v>936983</v>
      </c>
      <c r="N22" s="3">
        <v>-6489</v>
      </c>
      <c r="O22" s="3">
        <v>64123</v>
      </c>
      <c r="P22" s="4">
        <v>994617</v>
      </c>
    </row>
    <row r="23" spans="1:16" x14ac:dyDescent="0.25">
      <c r="A23" s="2">
        <v>45</v>
      </c>
      <c r="B23" t="s">
        <v>36</v>
      </c>
      <c r="C23" t="s">
        <v>160</v>
      </c>
      <c r="D23" s="3">
        <v>58481835</v>
      </c>
      <c r="E23" s="3">
        <v>91637183</v>
      </c>
      <c r="F23" s="4">
        <v>150119018</v>
      </c>
      <c r="G23" s="3">
        <v>45559162</v>
      </c>
      <c r="H23" s="3">
        <v>43115336</v>
      </c>
      <c r="I23" s="4">
        <v>88674498</v>
      </c>
      <c r="J23" s="3">
        <v>61444520</v>
      </c>
      <c r="K23" s="3">
        <v>94732760</v>
      </c>
      <c r="L23" s="3">
        <v>-90346899</v>
      </c>
      <c r="M23" s="3">
        <v>4385861</v>
      </c>
      <c r="N23" s="3">
        <v>-1469431</v>
      </c>
      <c r="O23" s="3">
        <v>-1935442</v>
      </c>
      <c r="P23" s="4">
        <v>980988</v>
      </c>
    </row>
    <row r="24" spans="1:16" x14ac:dyDescent="0.25">
      <c r="A24" s="2">
        <v>46</v>
      </c>
      <c r="B24" t="s">
        <v>37</v>
      </c>
      <c r="C24" t="s">
        <v>160</v>
      </c>
      <c r="D24" s="3">
        <v>9192700</v>
      </c>
      <c r="E24" s="3">
        <v>3634600</v>
      </c>
      <c r="F24" s="4">
        <v>12827300</v>
      </c>
      <c r="G24" s="3">
        <v>5459781</v>
      </c>
      <c r="H24" s="3">
        <v>2302993</v>
      </c>
      <c r="I24" s="4">
        <v>7762774</v>
      </c>
      <c r="J24" s="3">
        <v>5064526</v>
      </c>
      <c r="K24" s="3">
        <v>7668304</v>
      </c>
      <c r="L24" s="3">
        <v>-7163198</v>
      </c>
      <c r="M24" s="3">
        <v>505106</v>
      </c>
      <c r="N24" s="3">
        <v>-24666</v>
      </c>
      <c r="O24" s="3">
        <v>-249296</v>
      </c>
      <c r="P24" s="4">
        <v>231144</v>
      </c>
    </row>
    <row r="25" spans="1:16" x14ac:dyDescent="0.25">
      <c r="A25" s="2">
        <v>48</v>
      </c>
      <c r="B25" t="s">
        <v>38</v>
      </c>
      <c r="C25" t="s">
        <v>160</v>
      </c>
      <c r="D25" s="3">
        <v>2216477</v>
      </c>
      <c r="E25" s="3">
        <v>2588916</v>
      </c>
      <c r="F25" s="4">
        <v>4805393</v>
      </c>
      <c r="G25" s="3">
        <v>309838</v>
      </c>
      <c r="H25" s="3">
        <v>343907</v>
      </c>
      <c r="I25" s="4">
        <v>653745</v>
      </c>
      <c r="J25" s="3">
        <v>4151648</v>
      </c>
      <c r="K25" s="3">
        <v>1060373</v>
      </c>
      <c r="L25" s="3">
        <v>-1056055</v>
      </c>
      <c r="M25" s="3">
        <v>4318</v>
      </c>
      <c r="N25" s="3">
        <v>56</v>
      </c>
      <c r="O25" s="3">
        <v>8307</v>
      </c>
      <c r="P25" s="4">
        <v>12681</v>
      </c>
    </row>
    <row r="26" spans="1:16" x14ac:dyDescent="0.25">
      <c r="A26" s="2">
        <v>50</v>
      </c>
      <c r="B26" t="s">
        <v>39</v>
      </c>
      <c r="C26" t="s">
        <v>160</v>
      </c>
      <c r="D26" s="3">
        <v>12462386</v>
      </c>
      <c r="E26" s="3">
        <v>36483332</v>
      </c>
      <c r="F26" s="4">
        <v>48945718</v>
      </c>
      <c r="G26" s="3">
        <v>7591867</v>
      </c>
      <c r="H26" s="3">
        <v>9188352</v>
      </c>
      <c r="I26" s="4">
        <v>16780219</v>
      </c>
      <c r="J26" s="3">
        <v>32165499</v>
      </c>
      <c r="K26" s="3">
        <v>22443149</v>
      </c>
      <c r="L26" s="3">
        <v>-19270093</v>
      </c>
      <c r="M26" s="3">
        <v>3173056</v>
      </c>
      <c r="N26" s="3">
        <v>-4928</v>
      </c>
      <c r="O26" s="3">
        <v>-534931</v>
      </c>
      <c r="P26" s="4">
        <v>2633197</v>
      </c>
    </row>
    <row r="27" spans="1:16" x14ac:dyDescent="0.25">
      <c r="A27" s="2">
        <v>54</v>
      </c>
      <c r="B27" t="s">
        <v>40</v>
      </c>
      <c r="C27" t="s">
        <v>160</v>
      </c>
      <c r="D27" s="3">
        <v>68361189</v>
      </c>
      <c r="E27" s="3">
        <v>140385925</v>
      </c>
      <c r="F27" s="4">
        <v>208747114</v>
      </c>
      <c r="G27" s="3">
        <v>22962377</v>
      </c>
      <c r="H27" s="3">
        <v>15265595</v>
      </c>
      <c r="I27" s="4">
        <v>38227972</v>
      </c>
      <c r="J27" s="3">
        <v>170519142</v>
      </c>
      <c r="K27" s="3">
        <v>48305205</v>
      </c>
      <c r="L27" s="3">
        <v>-55848967</v>
      </c>
      <c r="M27" s="3">
        <v>-7543762</v>
      </c>
      <c r="N27" s="3">
        <v>151598</v>
      </c>
      <c r="O27" s="3">
        <v>456801</v>
      </c>
      <c r="P27" s="4">
        <v>-6935363</v>
      </c>
    </row>
    <row r="28" spans="1:16" x14ac:dyDescent="0.25">
      <c r="A28" s="2">
        <v>68</v>
      </c>
      <c r="B28" t="s">
        <v>41</v>
      </c>
      <c r="C28" t="s">
        <v>160</v>
      </c>
      <c r="D28" s="3">
        <v>5715613</v>
      </c>
      <c r="E28" s="3">
        <v>1327579</v>
      </c>
      <c r="F28" s="4">
        <v>7043192</v>
      </c>
      <c r="G28" s="3">
        <v>2119869</v>
      </c>
      <c r="H28" s="3">
        <v>332933</v>
      </c>
      <c r="I28" s="4">
        <v>2452802</v>
      </c>
      <c r="J28" s="3">
        <v>4590390</v>
      </c>
      <c r="K28" s="3">
        <v>3766462</v>
      </c>
      <c r="L28" s="3">
        <v>-3386732</v>
      </c>
      <c r="M28" s="3">
        <v>379730</v>
      </c>
      <c r="N28" s="3">
        <v>108384</v>
      </c>
      <c r="O28" s="3">
        <v>-3064</v>
      </c>
      <c r="P28" s="4">
        <v>485050</v>
      </c>
    </row>
    <row r="29" spans="1:16" x14ac:dyDescent="0.25">
      <c r="A29" s="2">
        <v>69</v>
      </c>
      <c r="B29" t="s">
        <v>42</v>
      </c>
      <c r="C29" t="s">
        <v>164</v>
      </c>
      <c r="D29" s="3">
        <v>10409201</v>
      </c>
      <c r="E29" s="3">
        <v>28786257</v>
      </c>
      <c r="F29" s="4">
        <v>39195458</v>
      </c>
      <c r="G29" s="3">
        <v>7772117</v>
      </c>
      <c r="H29" s="3">
        <v>8173846</v>
      </c>
      <c r="I29" s="4">
        <v>15945963</v>
      </c>
      <c r="J29" s="3">
        <v>23249495</v>
      </c>
      <c r="K29" s="3">
        <v>29797497</v>
      </c>
      <c r="L29" s="3">
        <v>-29146409</v>
      </c>
      <c r="M29" s="3">
        <v>651088</v>
      </c>
      <c r="N29" s="3">
        <v>-249485</v>
      </c>
      <c r="O29" s="3">
        <v>-325386</v>
      </c>
      <c r="P29" s="4">
        <v>76217</v>
      </c>
    </row>
    <row r="30" spans="1:16" x14ac:dyDescent="0.25">
      <c r="A30" s="2">
        <v>70</v>
      </c>
      <c r="B30" t="s">
        <v>43</v>
      </c>
      <c r="C30" t="s">
        <v>164</v>
      </c>
      <c r="D30" s="3">
        <v>263164217</v>
      </c>
      <c r="E30" s="3">
        <v>611400484</v>
      </c>
      <c r="F30" s="4">
        <v>874564701</v>
      </c>
      <c r="G30" s="3">
        <v>187906157</v>
      </c>
      <c r="H30" s="3">
        <v>58393903</v>
      </c>
      <c r="I30" s="4">
        <v>246300060</v>
      </c>
      <c r="J30" s="3">
        <v>628264641</v>
      </c>
      <c r="K30" s="3">
        <v>443867209</v>
      </c>
      <c r="L30" s="3">
        <v>-472048608</v>
      </c>
      <c r="M30" s="3">
        <v>-28181399</v>
      </c>
      <c r="N30" s="3">
        <v>-1245716</v>
      </c>
      <c r="O30" s="3">
        <v>4063113</v>
      </c>
      <c r="P30" s="4">
        <v>-25364002</v>
      </c>
    </row>
    <row r="31" spans="1:16" x14ac:dyDescent="0.25">
      <c r="A31" s="2">
        <v>71</v>
      </c>
      <c r="B31" t="s">
        <v>44</v>
      </c>
      <c r="C31" t="s">
        <v>164</v>
      </c>
      <c r="D31" s="3">
        <v>65155972</v>
      </c>
      <c r="E31" s="3">
        <v>177171341</v>
      </c>
      <c r="F31" s="4">
        <v>242327313</v>
      </c>
      <c r="G31" s="3">
        <v>43729158</v>
      </c>
      <c r="H31" s="3">
        <v>38177573</v>
      </c>
      <c r="I31" s="4">
        <v>81906731</v>
      </c>
      <c r="J31" s="3">
        <v>160420582</v>
      </c>
      <c r="K31" s="3">
        <v>108360005</v>
      </c>
      <c r="L31" s="3">
        <v>-102855058</v>
      </c>
      <c r="M31" s="3">
        <v>5504947</v>
      </c>
      <c r="N31" s="3">
        <v>-527862</v>
      </c>
      <c r="O31" s="3">
        <v>1182638</v>
      </c>
      <c r="P31" s="4">
        <v>6159723</v>
      </c>
    </row>
    <row r="32" spans="1:16" x14ac:dyDescent="0.25">
      <c r="A32" s="2">
        <v>72</v>
      </c>
      <c r="B32" t="s">
        <v>45</v>
      </c>
      <c r="C32" t="s">
        <v>164</v>
      </c>
      <c r="D32" s="3">
        <v>38173553</v>
      </c>
      <c r="E32" s="3">
        <v>125923757</v>
      </c>
      <c r="F32" s="4">
        <v>164097310</v>
      </c>
      <c r="G32" s="3">
        <v>40746586</v>
      </c>
      <c r="H32" s="3">
        <v>21532246</v>
      </c>
      <c r="I32" s="4">
        <v>62278832</v>
      </c>
      <c r="J32" s="3">
        <v>101818478</v>
      </c>
      <c r="K32" s="3">
        <v>73065642</v>
      </c>
      <c r="L32" s="3">
        <v>-75242893</v>
      </c>
      <c r="M32" s="3">
        <v>-2177251</v>
      </c>
      <c r="N32" s="3">
        <v>-964832</v>
      </c>
      <c r="O32" s="3">
        <v>-615713</v>
      </c>
      <c r="P32" s="4">
        <v>-3757796</v>
      </c>
    </row>
    <row r="33" spans="1:16" x14ac:dyDescent="0.25">
      <c r="A33" s="2">
        <v>73</v>
      </c>
      <c r="B33" t="s">
        <v>46</v>
      </c>
      <c r="C33" t="s">
        <v>164</v>
      </c>
      <c r="D33" s="3">
        <v>15796316</v>
      </c>
      <c r="E33" s="3">
        <v>94822147</v>
      </c>
      <c r="F33" s="4">
        <v>110618463</v>
      </c>
      <c r="G33" s="3">
        <v>20678985</v>
      </c>
      <c r="H33" s="3">
        <v>6744708</v>
      </c>
      <c r="I33" s="4">
        <v>27423693</v>
      </c>
      <c r="J33" s="3">
        <v>83194770</v>
      </c>
      <c r="K33" s="3">
        <v>45283254</v>
      </c>
      <c r="L33" s="3">
        <v>-41571554</v>
      </c>
      <c r="M33" s="3">
        <v>3711700</v>
      </c>
      <c r="N33" s="3">
        <v>-250528</v>
      </c>
      <c r="O33" s="3">
        <v>-949209</v>
      </c>
      <c r="P33" s="4">
        <v>2511963</v>
      </c>
    </row>
    <row r="34" spans="1:16" x14ac:dyDescent="0.25">
      <c r="A34" s="2">
        <v>74</v>
      </c>
      <c r="B34" t="s">
        <v>47</v>
      </c>
      <c r="C34" t="s">
        <v>164</v>
      </c>
      <c r="D34" s="3">
        <v>29304145</v>
      </c>
      <c r="E34" s="3">
        <v>71063893</v>
      </c>
      <c r="F34" s="4">
        <v>100368038</v>
      </c>
      <c r="G34" s="3">
        <v>16932898</v>
      </c>
      <c r="H34" s="3">
        <v>5309032</v>
      </c>
      <c r="I34" s="4">
        <v>22241930</v>
      </c>
      <c r="J34" s="3">
        <v>78126108</v>
      </c>
      <c r="K34" s="3">
        <v>31941418</v>
      </c>
      <c r="L34" s="3">
        <v>-28765428</v>
      </c>
      <c r="M34" s="3">
        <v>3175990</v>
      </c>
      <c r="N34" s="3">
        <v>8577</v>
      </c>
      <c r="O34" s="3">
        <v>-351112</v>
      </c>
      <c r="P34" s="4">
        <v>2833455</v>
      </c>
    </row>
    <row r="35" spans="1:16" x14ac:dyDescent="0.25">
      <c r="A35" s="2">
        <v>75</v>
      </c>
      <c r="B35" t="s">
        <v>48</v>
      </c>
      <c r="C35" t="s">
        <v>164</v>
      </c>
      <c r="D35" s="3">
        <v>23161873</v>
      </c>
      <c r="E35" s="3">
        <v>87858282</v>
      </c>
      <c r="F35" s="4">
        <v>111020155</v>
      </c>
      <c r="G35" s="3">
        <v>26473991</v>
      </c>
      <c r="H35" s="3">
        <v>11734867</v>
      </c>
      <c r="I35" s="4">
        <v>38208858</v>
      </c>
      <c r="J35" s="3">
        <v>72811297</v>
      </c>
      <c r="K35" s="3">
        <v>47490779</v>
      </c>
      <c r="L35" s="3">
        <v>-46828406</v>
      </c>
      <c r="M35" s="3">
        <v>662373</v>
      </c>
      <c r="N35" s="3">
        <v>1016381</v>
      </c>
      <c r="O35" s="3">
        <v>-1246366</v>
      </c>
      <c r="P35" s="4">
        <v>432388</v>
      </c>
    </row>
    <row r="36" spans="1:16" x14ac:dyDescent="0.25">
      <c r="A36" s="2">
        <v>76</v>
      </c>
      <c r="B36" t="s">
        <v>49</v>
      </c>
      <c r="C36" t="s">
        <v>164</v>
      </c>
      <c r="D36" s="3">
        <v>43950171</v>
      </c>
      <c r="E36" s="3">
        <v>102893063</v>
      </c>
      <c r="F36" s="4">
        <v>146843234</v>
      </c>
      <c r="G36" s="3">
        <v>33739839</v>
      </c>
      <c r="H36" s="3">
        <v>2000279</v>
      </c>
      <c r="I36" s="4">
        <v>35740118</v>
      </c>
      <c r="J36" s="3">
        <v>111103116</v>
      </c>
      <c r="K36" s="3">
        <v>69944577</v>
      </c>
      <c r="L36" s="3">
        <v>-69879378</v>
      </c>
      <c r="M36" s="3">
        <v>65199</v>
      </c>
      <c r="N36" s="3">
        <v>4114933</v>
      </c>
      <c r="O36" s="3">
        <v>-62658</v>
      </c>
      <c r="P36" s="4">
        <v>4117474</v>
      </c>
    </row>
    <row r="37" spans="1:16" x14ac:dyDescent="0.25">
      <c r="A37" s="2">
        <v>77</v>
      </c>
      <c r="B37" t="s">
        <v>50</v>
      </c>
      <c r="C37" t="s">
        <v>164</v>
      </c>
      <c r="D37" s="3">
        <v>15749902</v>
      </c>
      <c r="E37" s="3">
        <v>50425238</v>
      </c>
      <c r="F37" s="4">
        <v>66175140</v>
      </c>
      <c r="G37" s="3">
        <v>19543706</v>
      </c>
      <c r="H37" s="3">
        <v>8800015</v>
      </c>
      <c r="I37" s="4">
        <v>28343721</v>
      </c>
      <c r="J37" s="3">
        <v>37831419</v>
      </c>
      <c r="K37" s="3">
        <v>20890029</v>
      </c>
      <c r="L37" s="3">
        <v>-21152288</v>
      </c>
      <c r="M37" s="3">
        <v>-262259</v>
      </c>
      <c r="N37" s="3">
        <v>202465</v>
      </c>
      <c r="O37" s="3">
        <v>-799190</v>
      </c>
      <c r="P37" s="4">
        <v>-858984</v>
      </c>
    </row>
    <row r="38" spans="1:16" x14ac:dyDescent="0.25">
      <c r="A38" s="2">
        <v>78</v>
      </c>
      <c r="B38" t="s">
        <v>51</v>
      </c>
      <c r="C38" t="s">
        <v>164</v>
      </c>
      <c r="D38" s="3">
        <v>25160702</v>
      </c>
      <c r="E38" s="3">
        <v>163763393</v>
      </c>
      <c r="F38" s="4">
        <v>188924095</v>
      </c>
      <c r="G38" s="3">
        <v>15013579</v>
      </c>
      <c r="H38" s="3">
        <v>21779976</v>
      </c>
      <c r="I38" s="4">
        <v>36793555</v>
      </c>
      <c r="J38" s="3">
        <v>152130540</v>
      </c>
      <c r="K38" s="3">
        <v>66472840</v>
      </c>
      <c r="L38" s="3">
        <v>-66100327</v>
      </c>
      <c r="M38" s="3">
        <v>372513</v>
      </c>
      <c r="N38" s="3">
        <v>271629</v>
      </c>
      <c r="O38" s="3">
        <v>-360235</v>
      </c>
      <c r="P38" s="4">
        <v>283907</v>
      </c>
    </row>
    <row r="39" spans="1:16" x14ac:dyDescent="0.25">
      <c r="A39" s="2">
        <v>79</v>
      </c>
      <c r="B39" t="s">
        <v>52</v>
      </c>
      <c r="C39" t="s">
        <v>164</v>
      </c>
      <c r="D39" s="3">
        <v>27618061</v>
      </c>
      <c r="E39" s="3">
        <v>43312313</v>
      </c>
      <c r="F39" s="4">
        <v>70930374</v>
      </c>
      <c r="G39" s="3">
        <v>15511829</v>
      </c>
      <c r="H39" s="3">
        <v>712223</v>
      </c>
      <c r="I39" s="4">
        <v>16224052</v>
      </c>
      <c r="J39" s="3">
        <v>54706322</v>
      </c>
      <c r="K39" s="3">
        <v>21292693</v>
      </c>
      <c r="L39" s="3">
        <v>-22460673</v>
      </c>
      <c r="M39" s="3">
        <v>-1167980</v>
      </c>
      <c r="N39" s="3">
        <v>12979</v>
      </c>
      <c r="O39" s="3">
        <v>84828</v>
      </c>
      <c r="P39" s="4">
        <v>-1070173</v>
      </c>
    </row>
    <row r="40" spans="1:16" x14ac:dyDescent="0.25">
      <c r="A40" s="2">
        <v>80</v>
      </c>
      <c r="B40" t="s">
        <v>53</v>
      </c>
      <c r="C40" t="s">
        <v>164</v>
      </c>
      <c r="D40" s="3">
        <v>52496857</v>
      </c>
      <c r="E40" s="3">
        <v>103405033</v>
      </c>
      <c r="F40" s="4">
        <v>155901890</v>
      </c>
      <c r="G40" s="3">
        <v>15046953</v>
      </c>
      <c r="H40" s="3">
        <v>52127</v>
      </c>
      <c r="I40" s="4">
        <v>15099080</v>
      </c>
      <c r="J40" s="3">
        <v>140802810</v>
      </c>
      <c r="K40" s="3">
        <v>45444517</v>
      </c>
      <c r="L40" s="3">
        <v>-38183725</v>
      </c>
      <c r="M40" s="3">
        <v>7260792</v>
      </c>
      <c r="N40" s="3">
        <v>18923</v>
      </c>
      <c r="O40" s="3">
        <v>425551</v>
      </c>
      <c r="P40" s="4">
        <v>7705266</v>
      </c>
    </row>
    <row r="41" spans="1:16" x14ac:dyDescent="0.25">
      <c r="A41" s="2">
        <v>81</v>
      </c>
      <c r="B41" t="s">
        <v>54</v>
      </c>
      <c r="C41" t="s">
        <v>164</v>
      </c>
      <c r="D41" s="3">
        <v>26772497</v>
      </c>
      <c r="E41" s="3">
        <v>92414932</v>
      </c>
      <c r="F41" s="4">
        <v>119187429</v>
      </c>
      <c r="G41" s="3">
        <v>46166032</v>
      </c>
      <c r="H41" s="3">
        <v>2153225</v>
      </c>
      <c r="I41" s="4">
        <v>48319257</v>
      </c>
      <c r="J41" s="3">
        <v>70868172</v>
      </c>
      <c r="K41" s="3">
        <v>39448063</v>
      </c>
      <c r="L41" s="3">
        <v>-40941730</v>
      </c>
      <c r="M41" s="3">
        <v>-1493667</v>
      </c>
      <c r="N41" s="3">
        <v>733805</v>
      </c>
      <c r="O41" s="3">
        <v>-2243969</v>
      </c>
      <c r="P41" s="4">
        <v>-3003831</v>
      </c>
    </row>
    <row r="42" spans="1:16" x14ac:dyDescent="0.25">
      <c r="A42" s="2">
        <v>82</v>
      </c>
      <c r="B42" t="s">
        <v>55</v>
      </c>
      <c r="C42" t="s">
        <v>164</v>
      </c>
      <c r="D42" s="3">
        <v>14559016</v>
      </c>
      <c r="E42" s="3">
        <v>48645378</v>
      </c>
      <c r="F42" s="4">
        <v>63204394</v>
      </c>
      <c r="G42" s="3">
        <v>10274685</v>
      </c>
      <c r="H42" s="3">
        <v>5014887</v>
      </c>
      <c r="I42" s="4">
        <v>15289572</v>
      </c>
      <c r="J42" s="3">
        <v>47914822</v>
      </c>
      <c r="K42" s="3">
        <v>24781595</v>
      </c>
      <c r="L42" s="3">
        <v>-24316208</v>
      </c>
      <c r="M42" s="3">
        <v>465387</v>
      </c>
      <c r="N42" s="3">
        <v>73844</v>
      </c>
      <c r="O42" s="3">
        <v>-190659</v>
      </c>
      <c r="P42" s="4">
        <v>348572</v>
      </c>
    </row>
    <row r="43" spans="1:16" x14ac:dyDescent="0.25">
      <c r="A43" s="2">
        <v>83</v>
      </c>
      <c r="B43" t="s">
        <v>56</v>
      </c>
      <c r="C43" t="s">
        <v>164</v>
      </c>
      <c r="D43" s="3">
        <v>3206747</v>
      </c>
      <c r="E43" s="3">
        <v>64215436</v>
      </c>
      <c r="F43" s="4">
        <v>67422183</v>
      </c>
      <c r="G43" s="3">
        <v>6382829</v>
      </c>
      <c r="H43" s="3">
        <v>15141704</v>
      </c>
      <c r="I43" s="4">
        <v>21524533</v>
      </c>
      <c r="J43" s="3">
        <v>45897650</v>
      </c>
      <c r="K43" s="3">
        <v>28404945</v>
      </c>
      <c r="L43" s="3">
        <v>-27917157</v>
      </c>
      <c r="M43" s="3">
        <v>487788</v>
      </c>
      <c r="N43" s="3">
        <v>-122113</v>
      </c>
      <c r="O43" s="3">
        <v>-437193</v>
      </c>
      <c r="P43" s="4">
        <v>-71518</v>
      </c>
    </row>
    <row r="44" spans="1:16" x14ac:dyDescent="0.25">
      <c r="A44" s="2">
        <v>84</v>
      </c>
      <c r="B44" t="s">
        <v>57</v>
      </c>
      <c r="C44" t="s">
        <v>164</v>
      </c>
      <c r="D44" s="3">
        <v>14097179</v>
      </c>
      <c r="E44" s="3">
        <v>52439940</v>
      </c>
      <c r="F44" s="4">
        <v>66537119</v>
      </c>
      <c r="G44" s="3">
        <v>10877982</v>
      </c>
      <c r="H44" s="3">
        <v>12297373</v>
      </c>
      <c r="I44" s="4">
        <v>23175355</v>
      </c>
      <c r="J44" s="3">
        <v>43361764</v>
      </c>
      <c r="K44" s="3">
        <v>37545515</v>
      </c>
      <c r="L44" s="3">
        <v>-36022579</v>
      </c>
      <c r="M44" s="3">
        <v>1522936</v>
      </c>
      <c r="N44" s="3">
        <v>-1626752</v>
      </c>
      <c r="O44" s="3">
        <v>-588758</v>
      </c>
      <c r="P44" s="4">
        <v>-692574</v>
      </c>
    </row>
    <row r="45" spans="1:16" x14ac:dyDescent="0.25">
      <c r="A45" s="2">
        <v>85</v>
      </c>
      <c r="B45" t="s">
        <v>58</v>
      </c>
      <c r="C45" t="s">
        <v>164</v>
      </c>
      <c r="D45" s="3">
        <v>26474270</v>
      </c>
      <c r="E45" s="3">
        <v>79296819</v>
      </c>
      <c r="F45" s="4">
        <v>105771089</v>
      </c>
      <c r="G45" s="3">
        <v>15242339</v>
      </c>
      <c r="H45" s="3">
        <v>1638813</v>
      </c>
      <c r="I45" s="4">
        <v>16881152</v>
      </c>
      <c r="J45" s="3">
        <v>88889937</v>
      </c>
      <c r="K45" s="3">
        <v>37496984</v>
      </c>
      <c r="L45" s="3">
        <v>-36170079</v>
      </c>
      <c r="M45" s="3">
        <v>1326905</v>
      </c>
      <c r="N45" s="3">
        <v>578181</v>
      </c>
      <c r="O45" s="3">
        <v>-69839</v>
      </c>
      <c r="P45" s="4">
        <v>1835247</v>
      </c>
    </row>
    <row r="46" spans="1:16" x14ac:dyDescent="0.25">
      <c r="A46" s="2">
        <v>86</v>
      </c>
      <c r="B46" t="s">
        <v>59</v>
      </c>
      <c r="C46" t="s">
        <v>164</v>
      </c>
      <c r="D46" s="3">
        <v>343828516</v>
      </c>
      <c r="E46" s="3">
        <v>420685327</v>
      </c>
      <c r="F46" s="4">
        <v>764513843</v>
      </c>
      <c r="G46" s="3">
        <v>216956568</v>
      </c>
      <c r="H46" s="3">
        <v>115940098</v>
      </c>
      <c r="I46" s="4">
        <v>332896666</v>
      </c>
      <c r="J46" s="3">
        <v>431617177</v>
      </c>
      <c r="K46" s="3">
        <v>443171020</v>
      </c>
      <c r="L46" s="3">
        <v>-444690256</v>
      </c>
      <c r="M46" s="3">
        <v>-1519236</v>
      </c>
      <c r="N46" s="3">
        <v>-3200420</v>
      </c>
      <c r="O46" s="3">
        <v>-291388</v>
      </c>
      <c r="P46" s="4">
        <v>-5011044</v>
      </c>
    </row>
    <row r="47" spans="1:16" x14ac:dyDescent="0.25">
      <c r="A47" s="2">
        <v>87</v>
      </c>
      <c r="B47" t="s">
        <v>60</v>
      </c>
      <c r="C47" t="s">
        <v>164</v>
      </c>
      <c r="D47" s="3">
        <v>159334470</v>
      </c>
      <c r="E47" s="3">
        <v>467199888</v>
      </c>
      <c r="F47" s="4">
        <v>626534358</v>
      </c>
      <c r="G47" s="3">
        <v>89183153</v>
      </c>
      <c r="H47" s="3">
        <v>264079154</v>
      </c>
      <c r="I47" s="4">
        <v>353262307</v>
      </c>
      <c r="J47" s="3">
        <v>273272051</v>
      </c>
      <c r="K47" s="3">
        <v>230760858</v>
      </c>
      <c r="L47" s="3">
        <v>-227650186</v>
      </c>
      <c r="M47" s="3">
        <v>3110672</v>
      </c>
      <c r="N47" s="3">
        <v>17981790</v>
      </c>
      <c r="O47" s="3">
        <v>-6752342</v>
      </c>
      <c r="P47" s="4">
        <v>14340120</v>
      </c>
    </row>
    <row r="48" spans="1:16" x14ac:dyDescent="0.25">
      <c r="A48" s="2">
        <v>88</v>
      </c>
      <c r="B48" t="s">
        <v>61</v>
      </c>
      <c r="C48" t="s">
        <v>164</v>
      </c>
      <c r="D48" s="3">
        <v>79663207</v>
      </c>
      <c r="E48" s="3">
        <v>152650684</v>
      </c>
      <c r="F48" s="4">
        <v>232313891</v>
      </c>
      <c r="G48" s="3">
        <v>50173010</v>
      </c>
      <c r="H48" s="3">
        <v>32945017</v>
      </c>
      <c r="I48" s="4">
        <v>83118027</v>
      </c>
      <c r="J48" s="3">
        <v>149195864</v>
      </c>
      <c r="K48" s="3">
        <v>92307847</v>
      </c>
      <c r="L48" s="3">
        <v>-91324539</v>
      </c>
      <c r="M48" s="3">
        <v>983308</v>
      </c>
      <c r="N48" s="3">
        <v>0</v>
      </c>
      <c r="O48" s="3">
        <v>-669172</v>
      </c>
      <c r="P48" s="4">
        <v>314136</v>
      </c>
    </row>
    <row r="49" spans="1:16" x14ac:dyDescent="0.25">
      <c r="A49" s="2">
        <v>89</v>
      </c>
      <c r="B49" t="s">
        <v>62</v>
      </c>
      <c r="C49" t="s">
        <v>164</v>
      </c>
      <c r="D49" s="3">
        <v>70990913</v>
      </c>
      <c r="E49" s="3">
        <v>91378113</v>
      </c>
      <c r="F49" s="4">
        <v>162369026</v>
      </c>
      <c r="G49" s="3">
        <v>30184339</v>
      </c>
      <c r="H49" s="3">
        <v>11744037</v>
      </c>
      <c r="I49" s="4">
        <v>41928376</v>
      </c>
      <c r="J49" s="3">
        <v>120440650</v>
      </c>
      <c r="K49" s="3">
        <v>115930648</v>
      </c>
      <c r="L49" s="3">
        <v>-94929650</v>
      </c>
      <c r="M49" s="3">
        <v>21000998</v>
      </c>
      <c r="N49" s="3">
        <v>1504258</v>
      </c>
      <c r="O49" s="3">
        <v>19361</v>
      </c>
      <c r="P49" s="4">
        <v>22524617</v>
      </c>
    </row>
    <row r="50" spans="1:16" x14ac:dyDescent="0.25">
      <c r="A50" s="2">
        <v>90</v>
      </c>
      <c r="B50" t="s">
        <v>63</v>
      </c>
      <c r="C50" t="s">
        <v>164</v>
      </c>
      <c r="D50" s="3">
        <v>56165741</v>
      </c>
      <c r="E50" s="3">
        <v>218752243</v>
      </c>
      <c r="F50" s="4">
        <v>274917984</v>
      </c>
      <c r="G50" s="3">
        <v>28626990</v>
      </c>
      <c r="H50" s="3">
        <v>94096263</v>
      </c>
      <c r="I50" s="4">
        <v>122723253</v>
      </c>
      <c r="J50" s="3">
        <v>152194731</v>
      </c>
      <c r="K50" s="3">
        <v>93151587</v>
      </c>
      <c r="L50" s="3">
        <v>-90793167</v>
      </c>
      <c r="M50" s="3">
        <v>2358420</v>
      </c>
      <c r="N50" s="3">
        <v>-918538</v>
      </c>
      <c r="O50" s="3">
        <v>-3725630</v>
      </c>
      <c r="P50" s="4">
        <v>-2285748</v>
      </c>
    </row>
    <row r="51" spans="1:16" x14ac:dyDescent="0.25">
      <c r="A51" s="2">
        <v>91</v>
      </c>
      <c r="B51" t="s">
        <v>64</v>
      </c>
      <c r="C51" t="s">
        <v>164</v>
      </c>
      <c r="D51" s="3">
        <v>13252781</v>
      </c>
      <c r="E51" s="3">
        <v>193080924</v>
      </c>
      <c r="F51" s="4">
        <v>206333705</v>
      </c>
      <c r="G51" s="3">
        <v>12238006</v>
      </c>
      <c r="H51" s="3">
        <v>9233864</v>
      </c>
      <c r="I51" s="4">
        <v>21471870</v>
      </c>
      <c r="J51" s="3">
        <v>184861835</v>
      </c>
      <c r="K51" s="3">
        <v>56136576</v>
      </c>
      <c r="L51" s="3">
        <v>-54178023</v>
      </c>
      <c r="M51" s="3">
        <v>1958553</v>
      </c>
      <c r="N51" s="3">
        <v>-78049</v>
      </c>
      <c r="O51" s="3">
        <v>-246619</v>
      </c>
      <c r="P51" s="4">
        <v>1633885</v>
      </c>
    </row>
    <row r="52" spans="1:16" x14ac:dyDescent="0.25">
      <c r="A52" s="2">
        <v>92</v>
      </c>
      <c r="B52" t="s">
        <v>65</v>
      </c>
      <c r="C52" t="s">
        <v>164</v>
      </c>
      <c r="D52" s="3">
        <v>27653592</v>
      </c>
      <c r="E52" s="3">
        <v>88598611</v>
      </c>
      <c r="F52" s="4">
        <v>116252203</v>
      </c>
      <c r="G52" s="3">
        <v>16138634</v>
      </c>
      <c r="H52" s="3">
        <v>20963719</v>
      </c>
      <c r="I52" s="4">
        <v>37102353</v>
      </c>
      <c r="J52" s="3">
        <v>79149850</v>
      </c>
      <c r="K52" s="3">
        <v>39449965</v>
      </c>
      <c r="L52" s="3">
        <v>-36820673</v>
      </c>
      <c r="M52" s="3">
        <v>2629292</v>
      </c>
      <c r="N52" s="3">
        <v>553813</v>
      </c>
      <c r="O52" s="3">
        <v>-537065</v>
      </c>
      <c r="P52" s="4">
        <v>2646040</v>
      </c>
    </row>
    <row r="53" spans="1:16" x14ac:dyDescent="0.25">
      <c r="A53" s="2">
        <v>93</v>
      </c>
      <c r="B53" t="s">
        <v>66</v>
      </c>
      <c r="C53" t="s">
        <v>164</v>
      </c>
      <c r="D53" s="3">
        <v>16936818</v>
      </c>
      <c r="E53" s="3">
        <v>57262803</v>
      </c>
      <c r="F53" s="4">
        <v>74199621</v>
      </c>
      <c r="G53" s="3">
        <v>15285394</v>
      </c>
      <c r="H53" s="3">
        <v>11924989</v>
      </c>
      <c r="I53" s="4">
        <v>27210383</v>
      </c>
      <c r="J53" s="3">
        <v>46989238</v>
      </c>
      <c r="K53" s="3">
        <v>49061193</v>
      </c>
      <c r="L53" s="3">
        <v>-45281621</v>
      </c>
      <c r="M53" s="3">
        <v>3779572</v>
      </c>
      <c r="N53" s="3">
        <v>-187294</v>
      </c>
      <c r="O53" s="3">
        <v>-652239</v>
      </c>
      <c r="P53" s="4">
        <v>2940039</v>
      </c>
    </row>
    <row r="54" spans="1:16" x14ac:dyDescent="0.25">
      <c r="A54" s="2">
        <v>94</v>
      </c>
      <c r="B54" t="s">
        <v>67</v>
      </c>
      <c r="C54" t="s">
        <v>164</v>
      </c>
      <c r="D54" s="3">
        <v>27121983</v>
      </c>
      <c r="E54" s="3">
        <v>61449798</v>
      </c>
      <c r="F54" s="4">
        <v>88571781</v>
      </c>
      <c r="G54" s="3">
        <v>14211383</v>
      </c>
      <c r="H54" s="3">
        <v>29138199</v>
      </c>
      <c r="I54" s="4">
        <v>43349582</v>
      </c>
      <c r="J54" s="3">
        <v>45222199</v>
      </c>
      <c r="K54" s="3">
        <v>43433330</v>
      </c>
      <c r="L54" s="3">
        <v>-39576021</v>
      </c>
      <c r="M54" s="3">
        <v>3857309</v>
      </c>
      <c r="N54" s="3">
        <v>-463631</v>
      </c>
      <c r="O54" s="3">
        <v>-1204414</v>
      </c>
      <c r="P54" s="4">
        <v>2189264</v>
      </c>
    </row>
    <row r="55" spans="1:16" x14ac:dyDescent="0.25">
      <c r="A55" s="2">
        <v>99</v>
      </c>
      <c r="B55" t="s">
        <v>68</v>
      </c>
      <c r="C55" t="s">
        <v>168</v>
      </c>
      <c r="D55" s="3">
        <v>1258838</v>
      </c>
      <c r="E55" s="3">
        <v>3442966</v>
      </c>
      <c r="F55" s="4">
        <v>4701804</v>
      </c>
      <c r="G55" s="3">
        <v>197627</v>
      </c>
      <c r="H55" s="3">
        <v>79125</v>
      </c>
      <c r="I55" s="4">
        <v>276752</v>
      </c>
      <c r="J55" s="3">
        <v>4425052</v>
      </c>
      <c r="K55" s="3">
        <v>1835095</v>
      </c>
      <c r="L55" s="3">
        <v>-1709571</v>
      </c>
      <c r="M55" s="3">
        <v>125524</v>
      </c>
      <c r="N55" s="3">
        <v>84759</v>
      </c>
      <c r="O55" s="3">
        <v>6781</v>
      </c>
      <c r="P55" s="4">
        <v>217064</v>
      </c>
    </row>
    <row r="56" spans="1:16" x14ac:dyDescent="0.25">
      <c r="A56" s="2">
        <v>100</v>
      </c>
      <c r="B56" t="s">
        <v>69</v>
      </c>
      <c r="C56" t="s">
        <v>168</v>
      </c>
      <c r="D56" s="3">
        <v>50261551</v>
      </c>
      <c r="E56" s="3">
        <v>148901964</v>
      </c>
      <c r="F56" s="4">
        <v>199163515</v>
      </c>
      <c r="G56" s="3">
        <v>24350578</v>
      </c>
      <c r="H56" s="3">
        <v>24476954</v>
      </c>
      <c r="I56" s="4">
        <v>48827532</v>
      </c>
      <c r="J56" s="3">
        <v>150335983</v>
      </c>
      <c r="K56" s="3">
        <v>85440729</v>
      </c>
      <c r="L56" s="3">
        <v>-73931159</v>
      </c>
      <c r="M56" s="3">
        <v>11509570</v>
      </c>
      <c r="N56" s="3">
        <v>460224</v>
      </c>
      <c r="O56" s="3">
        <v>615911</v>
      </c>
      <c r="P56" s="4">
        <v>12585705</v>
      </c>
    </row>
    <row r="57" spans="1:16" x14ac:dyDescent="0.25">
      <c r="A57" s="2">
        <v>101</v>
      </c>
      <c r="B57" t="s">
        <v>226</v>
      </c>
      <c r="C57" t="s">
        <v>168</v>
      </c>
      <c r="D57" s="3">
        <v>641519</v>
      </c>
      <c r="E57" s="3">
        <v>-7904</v>
      </c>
      <c r="F57" s="4">
        <v>633615</v>
      </c>
      <c r="G57" s="3">
        <v>214179</v>
      </c>
      <c r="H57" s="3">
        <v>257657</v>
      </c>
      <c r="I57" s="4">
        <v>471836</v>
      </c>
      <c r="J57" s="3">
        <v>161779</v>
      </c>
      <c r="K57" s="3">
        <v>435950</v>
      </c>
      <c r="L57" s="3">
        <v>-400089</v>
      </c>
      <c r="M57" s="3">
        <f>SUM(K57:L57)</f>
        <v>35861</v>
      </c>
      <c r="N57" s="3">
        <v>0</v>
      </c>
      <c r="O57" s="3">
        <v>0</v>
      </c>
      <c r="P57" s="4">
        <v>35861</v>
      </c>
    </row>
    <row r="58" spans="1:16" x14ac:dyDescent="0.25">
      <c r="A58" s="2">
        <v>103</v>
      </c>
      <c r="B58" t="s">
        <v>70</v>
      </c>
      <c r="C58" t="s">
        <v>168</v>
      </c>
      <c r="D58" s="3">
        <v>6048025</v>
      </c>
      <c r="E58" s="3">
        <v>7540352</v>
      </c>
      <c r="F58" s="4">
        <v>13588377</v>
      </c>
      <c r="G58" s="3">
        <v>2059208</v>
      </c>
      <c r="H58" s="3">
        <v>1110972</v>
      </c>
      <c r="I58" s="4">
        <v>3170180</v>
      </c>
      <c r="J58" s="3">
        <v>10418197</v>
      </c>
      <c r="K58" s="3">
        <v>11416209</v>
      </c>
      <c r="L58" s="3">
        <v>-9652781</v>
      </c>
      <c r="M58" s="3">
        <v>1763428</v>
      </c>
      <c r="N58" s="3">
        <v>28059</v>
      </c>
      <c r="O58" s="3">
        <v>-11750</v>
      </c>
      <c r="P58" s="4">
        <v>1779737</v>
      </c>
    </row>
    <row r="59" spans="1:16" x14ac:dyDescent="0.25">
      <c r="A59" s="2">
        <v>104</v>
      </c>
      <c r="B59" t="s">
        <v>71</v>
      </c>
      <c r="C59" t="s">
        <v>168</v>
      </c>
      <c r="D59" s="3">
        <v>2215091</v>
      </c>
      <c r="E59" s="3">
        <v>61161</v>
      </c>
      <c r="F59" s="4">
        <v>2276252</v>
      </c>
      <c r="G59" s="3">
        <v>883448</v>
      </c>
      <c r="H59" s="3">
        <v>288139</v>
      </c>
      <c r="I59" s="4">
        <v>1171587</v>
      </c>
      <c r="J59" s="3">
        <v>1104665</v>
      </c>
      <c r="K59" s="3">
        <v>2940676</v>
      </c>
      <c r="L59" s="3">
        <v>-2860635</v>
      </c>
      <c r="M59" s="3">
        <v>80041</v>
      </c>
      <c r="N59" s="3">
        <v>46121</v>
      </c>
      <c r="O59" s="3">
        <v>11585</v>
      </c>
      <c r="P59" s="4">
        <v>137747</v>
      </c>
    </row>
    <row r="60" spans="1:16" x14ac:dyDescent="0.25">
      <c r="A60" s="2">
        <v>106</v>
      </c>
      <c r="B60" t="s">
        <v>72</v>
      </c>
      <c r="C60" t="s">
        <v>168</v>
      </c>
      <c r="D60" s="3">
        <v>2318340</v>
      </c>
      <c r="E60" s="3">
        <v>2691194</v>
      </c>
      <c r="F60" s="4">
        <v>5009534</v>
      </c>
      <c r="G60" s="3">
        <v>1602657</v>
      </c>
      <c r="H60" s="3">
        <v>1686382</v>
      </c>
      <c r="I60" s="4">
        <v>3289039</v>
      </c>
      <c r="J60" s="3">
        <v>1720494</v>
      </c>
      <c r="K60" s="3">
        <v>6390768</v>
      </c>
      <c r="L60" s="3">
        <v>-5985499</v>
      </c>
      <c r="M60" s="3">
        <v>405269</v>
      </c>
      <c r="N60" s="3">
        <v>-11308</v>
      </c>
      <c r="O60" s="3">
        <v>71983</v>
      </c>
      <c r="P60" s="4">
        <v>465944</v>
      </c>
    </row>
    <row r="61" spans="1:16" x14ac:dyDescent="0.25">
      <c r="A61" s="2">
        <v>108</v>
      </c>
      <c r="B61" t="s">
        <v>73</v>
      </c>
      <c r="C61" t="s">
        <v>168</v>
      </c>
      <c r="D61" s="3">
        <v>512010</v>
      </c>
      <c r="E61" s="3">
        <v>8252</v>
      </c>
      <c r="F61" s="4">
        <v>520262</v>
      </c>
      <c r="G61" s="3">
        <v>314106</v>
      </c>
      <c r="H61" s="3">
        <v>0</v>
      </c>
      <c r="I61" s="4">
        <v>314106</v>
      </c>
      <c r="J61" s="3">
        <v>206156</v>
      </c>
      <c r="K61" s="3">
        <v>778543</v>
      </c>
      <c r="L61" s="3">
        <v>-619914</v>
      </c>
      <c r="M61" s="3">
        <v>158629</v>
      </c>
      <c r="N61" s="3">
        <v>-70346</v>
      </c>
      <c r="O61" s="3">
        <v>-445</v>
      </c>
      <c r="P61" s="4">
        <v>87838</v>
      </c>
    </row>
    <row r="62" spans="1:16" x14ac:dyDescent="0.25">
      <c r="A62" s="2">
        <v>109</v>
      </c>
      <c r="B62" t="s">
        <v>74</v>
      </c>
      <c r="C62" t="s">
        <v>168</v>
      </c>
      <c r="D62" s="3">
        <v>64351</v>
      </c>
      <c r="E62" s="3">
        <v>1793</v>
      </c>
      <c r="F62" s="4">
        <v>66144</v>
      </c>
      <c r="G62" s="3">
        <v>345059</v>
      </c>
      <c r="H62" s="3">
        <v>0</v>
      </c>
      <c r="I62" s="4">
        <v>345059</v>
      </c>
      <c r="J62" s="3">
        <v>-278914</v>
      </c>
      <c r="K62" s="3">
        <v>53185</v>
      </c>
      <c r="L62" s="3">
        <v>-49592</v>
      </c>
      <c r="M62" s="3">
        <v>3593</v>
      </c>
      <c r="N62" s="3">
        <v>167</v>
      </c>
      <c r="O62" s="3">
        <v>-59</v>
      </c>
      <c r="P62" s="4">
        <v>3701</v>
      </c>
    </row>
    <row r="63" spans="1:16" x14ac:dyDescent="0.25">
      <c r="A63" s="2">
        <v>111</v>
      </c>
      <c r="B63" t="s">
        <v>75</v>
      </c>
      <c r="C63" t="s">
        <v>168</v>
      </c>
      <c r="D63" s="3">
        <v>54342083</v>
      </c>
      <c r="E63" s="3">
        <v>350107938</v>
      </c>
      <c r="F63" s="4">
        <v>404450021</v>
      </c>
      <c r="G63" s="3">
        <v>57129379</v>
      </c>
      <c r="H63" s="3">
        <v>150711303</v>
      </c>
      <c r="I63" s="4">
        <v>207840682</v>
      </c>
      <c r="J63" s="3">
        <v>196609339</v>
      </c>
      <c r="K63" s="3">
        <v>215720920</v>
      </c>
      <c r="L63" s="3">
        <v>-197290452</v>
      </c>
      <c r="M63" s="3">
        <v>18430468</v>
      </c>
      <c r="N63" s="3">
        <v>-271624</v>
      </c>
      <c r="O63" s="3">
        <v>-3909898</v>
      </c>
      <c r="P63" s="4">
        <v>14248946</v>
      </c>
    </row>
    <row r="64" spans="1:16" x14ac:dyDescent="0.25">
      <c r="A64" s="2">
        <v>113</v>
      </c>
      <c r="B64" t="s">
        <v>229</v>
      </c>
      <c r="C64" t="s">
        <v>168</v>
      </c>
      <c r="D64" s="3">
        <v>4205492</v>
      </c>
      <c r="E64" s="3">
        <v>5688683</v>
      </c>
      <c r="F64" s="4">
        <v>9894175</v>
      </c>
      <c r="G64" s="3">
        <v>1947603</v>
      </c>
      <c r="H64" s="3">
        <v>5688451</v>
      </c>
      <c r="I64" s="4">
        <v>7636054</v>
      </c>
      <c r="J64" s="3">
        <v>2258121</v>
      </c>
      <c r="K64" s="3">
        <v>4969243</v>
      </c>
      <c r="L64" s="3">
        <v>-4570705</v>
      </c>
      <c r="M64" s="3">
        <v>398538</v>
      </c>
      <c r="N64" s="3">
        <v>-161638</v>
      </c>
      <c r="O64" s="3">
        <v>-83119</v>
      </c>
      <c r="P64" s="4">
        <v>153781</v>
      </c>
    </row>
    <row r="65" spans="1:16" x14ac:dyDescent="0.25">
      <c r="A65" s="2">
        <v>116</v>
      </c>
      <c r="B65" t="s">
        <v>76</v>
      </c>
      <c r="C65" t="s">
        <v>168</v>
      </c>
      <c r="D65" s="3">
        <v>9761687</v>
      </c>
      <c r="E65" s="3">
        <v>45827126</v>
      </c>
      <c r="F65" s="4">
        <v>55588813</v>
      </c>
      <c r="G65" s="3">
        <v>10543996</v>
      </c>
      <c r="H65" s="3">
        <v>29316960</v>
      </c>
      <c r="I65" s="4">
        <v>39860956</v>
      </c>
      <c r="J65" s="3">
        <v>15727857</v>
      </c>
      <c r="K65" s="3">
        <v>34512836</v>
      </c>
      <c r="L65" s="3">
        <v>-27234739</v>
      </c>
      <c r="M65" s="3">
        <v>7278097</v>
      </c>
      <c r="N65" s="3">
        <v>-274260</v>
      </c>
      <c r="O65" s="3">
        <v>-2899985</v>
      </c>
      <c r="P65" s="4">
        <v>4103852</v>
      </c>
    </row>
    <row r="66" spans="1:16" x14ac:dyDescent="0.25">
      <c r="A66" s="2">
        <v>117</v>
      </c>
      <c r="B66" t="s">
        <v>77</v>
      </c>
      <c r="C66" t="s">
        <v>168</v>
      </c>
      <c r="D66" s="3">
        <v>15259419</v>
      </c>
      <c r="E66" s="3">
        <v>6472635</v>
      </c>
      <c r="F66" s="4">
        <v>21732054</v>
      </c>
      <c r="G66" s="3">
        <v>13371337</v>
      </c>
      <c r="H66" s="3">
        <v>906836</v>
      </c>
      <c r="I66" s="4">
        <v>14278173</v>
      </c>
      <c r="J66" s="3">
        <v>7453881</v>
      </c>
      <c r="K66" s="3">
        <v>14672611</v>
      </c>
      <c r="L66" s="3">
        <v>-13306817</v>
      </c>
      <c r="M66" s="3">
        <v>1365794</v>
      </c>
      <c r="N66" s="3">
        <v>-446601</v>
      </c>
      <c r="O66" s="3">
        <v>-29266</v>
      </c>
      <c r="P66" s="4">
        <v>889927</v>
      </c>
    </row>
    <row r="67" spans="1:16" x14ac:dyDescent="0.25">
      <c r="A67" s="9">
        <v>120</v>
      </c>
      <c r="B67" s="9" t="s">
        <v>224</v>
      </c>
      <c r="C67" s="9" t="s">
        <v>168</v>
      </c>
      <c r="D67" s="3">
        <v>245665</v>
      </c>
      <c r="E67" s="3">
        <v>4433271</v>
      </c>
      <c r="F67" s="4">
        <v>4678936</v>
      </c>
      <c r="G67" s="3">
        <v>283829</v>
      </c>
      <c r="H67" s="3">
        <v>751680</v>
      </c>
      <c r="I67" s="4">
        <v>1035509</v>
      </c>
      <c r="J67" s="3">
        <v>3643428</v>
      </c>
      <c r="K67" s="3">
        <v>1836159</v>
      </c>
      <c r="L67" s="3">
        <v>-1538450</v>
      </c>
      <c r="M67" s="3">
        <f>SUM(K67:L67)</f>
        <v>297709</v>
      </c>
      <c r="N67" s="3">
        <v>-2780</v>
      </c>
      <c r="O67" s="3">
        <v>6858</v>
      </c>
      <c r="P67" s="4">
        <v>301787</v>
      </c>
    </row>
    <row r="68" spans="1:16" x14ac:dyDescent="0.25">
      <c r="A68" s="2">
        <v>123</v>
      </c>
      <c r="B68" t="s">
        <v>78</v>
      </c>
      <c r="C68" t="s">
        <v>168</v>
      </c>
      <c r="D68" s="3">
        <v>11156263</v>
      </c>
      <c r="E68" s="3">
        <v>25257933</v>
      </c>
      <c r="F68" s="4">
        <v>36414196</v>
      </c>
      <c r="G68" s="3">
        <v>9518316</v>
      </c>
      <c r="H68" s="3">
        <v>9476907</v>
      </c>
      <c r="I68" s="4">
        <v>18995223</v>
      </c>
      <c r="J68" s="3">
        <v>17418973</v>
      </c>
      <c r="K68" s="3">
        <v>26815203</v>
      </c>
      <c r="L68" s="3">
        <v>-24368011</v>
      </c>
      <c r="M68" s="3">
        <v>2447192</v>
      </c>
      <c r="N68" s="3">
        <v>-630388</v>
      </c>
      <c r="O68" s="3">
        <v>-681333</v>
      </c>
      <c r="P68" s="4">
        <v>1135471</v>
      </c>
    </row>
    <row r="69" spans="1:16" x14ac:dyDescent="0.25">
      <c r="A69" s="2">
        <v>129</v>
      </c>
      <c r="B69" t="s">
        <v>79</v>
      </c>
      <c r="C69" t="s">
        <v>168</v>
      </c>
      <c r="D69" s="3">
        <v>3174867</v>
      </c>
      <c r="E69" s="3">
        <v>2678532</v>
      </c>
      <c r="F69" s="4">
        <v>5853399</v>
      </c>
      <c r="G69" s="3">
        <v>1479617</v>
      </c>
      <c r="H69" s="3">
        <v>1734995</v>
      </c>
      <c r="I69" s="4">
        <v>3214612</v>
      </c>
      <c r="J69" s="3">
        <v>2638787</v>
      </c>
      <c r="K69" s="3">
        <v>3244356</v>
      </c>
      <c r="L69" s="3">
        <v>-3048476</v>
      </c>
      <c r="M69" s="3">
        <v>195880</v>
      </c>
      <c r="N69" s="3">
        <v>6544</v>
      </c>
      <c r="O69" s="3">
        <v>-65685</v>
      </c>
      <c r="P69" s="4">
        <v>136739</v>
      </c>
    </row>
    <row r="70" spans="1:16" x14ac:dyDescent="0.25">
      <c r="A70" s="2">
        <v>132</v>
      </c>
      <c r="B70" t="s">
        <v>80</v>
      </c>
      <c r="C70" t="s">
        <v>168</v>
      </c>
      <c r="D70" s="3">
        <v>1586585</v>
      </c>
      <c r="E70" s="3">
        <v>3942992</v>
      </c>
      <c r="F70" s="4">
        <v>5529577</v>
      </c>
      <c r="G70" s="3">
        <v>1053098</v>
      </c>
      <c r="H70" s="3">
        <v>3076018</v>
      </c>
      <c r="I70" s="4">
        <v>4129116</v>
      </c>
      <c r="J70" s="3">
        <v>1400461</v>
      </c>
      <c r="K70" s="3">
        <v>3916743</v>
      </c>
      <c r="L70" s="3">
        <v>-3664742</v>
      </c>
      <c r="M70" s="3">
        <v>252001</v>
      </c>
      <c r="N70" s="3">
        <v>-48039</v>
      </c>
      <c r="O70" s="3">
        <v>-93099</v>
      </c>
      <c r="P70" s="4">
        <v>110863</v>
      </c>
    </row>
    <row r="71" spans="1:16" x14ac:dyDescent="0.25">
      <c r="A71" s="2">
        <v>137</v>
      </c>
      <c r="B71" t="s">
        <v>81</v>
      </c>
      <c r="C71" t="s">
        <v>168</v>
      </c>
      <c r="D71" s="3">
        <v>949125</v>
      </c>
      <c r="E71" s="3">
        <v>1069958</v>
      </c>
      <c r="F71" s="4">
        <v>2019083</v>
      </c>
      <c r="G71" s="3">
        <v>925284</v>
      </c>
      <c r="H71" s="3">
        <v>470593</v>
      </c>
      <c r="I71" s="4">
        <v>1395877</v>
      </c>
      <c r="J71" s="3">
        <v>623206</v>
      </c>
      <c r="K71" s="3">
        <v>841085</v>
      </c>
      <c r="L71" s="3">
        <v>-962723</v>
      </c>
      <c r="M71" s="3">
        <v>-121638</v>
      </c>
      <c r="N71" s="3">
        <v>65457</v>
      </c>
      <c r="O71" s="3">
        <v>-11925</v>
      </c>
      <c r="P71" s="4">
        <v>-68106</v>
      </c>
    </row>
    <row r="72" spans="1:16" x14ac:dyDescent="0.25">
      <c r="A72" s="2">
        <v>138</v>
      </c>
      <c r="B72" t="s">
        <v>82</v>
      </c>
      <c r="C72" t="s">
        <v>168</v>
      </c>
      <c r="D72" s="3">
        <v>21952</v>
      </c>
      <c r="E72" s="3">
        <v>383235</v>
      </c>
      <c r="F72" s="4">
        <v>405187</v>
      </c>
      <c r="G72" s="3">
        <v>22</v>
      </c>
      <c r="H72" s="3">
        <v>0</v>
      </c>
      <c r="I72" s="4">
        <v>22</v>
      </c>
      <c r="J72" s="3">
        <v>405165</v>
      </c>
      <c r="K72" s="3">
        <v>44648</v>
      </c>
      <c r="L72" s="3">
        <v>-45330</v>
      </c>
      <c r="M72" s="3">
        <v>-682</v>
      </c>
      <c r="N72" s="3">
        <v>0</v>
      </c>
      <c r="O72" s="3">
        <v>-56</v>
      </c>
      <c r="P72" s="4">
        <v>-738</v>
      </c>
    </row>
    <row r="73" spans="1:16" x14ac:dyDescent="0.25">
      <c r="A73" s="2">
        <v>139</v>
      </c>
      <c r="B73" t="s">
        <v>83</v>
      </c>
      <c r="C73" t="s">
        <v>168</v>
      </c>
      <c r="D73" s="3">
        <v>5219321</v>
      </c>
      <c r="E73" s="3">
        <v>25217302</v>
      </c>
      <c r="F73" s="4">
        <v>30436623</v>
      </c>
      <c r="G73" s="3">
        <v>5942798</v>
      </c>
      <c r="H73" s="3">
        <v>10242818</v>
      </c>
      <c r="I73" s="4">
        <v>16185616</v>
      </c>
      <c r="J73" s="3">
        <v>14251007</v>
      </c>
      <c r="K73" s="3">
        <v>10787384</v>
      </c>
      <c r="L73" s="3">
        <v>-11389338</v>
      </c>
      <c r="M73" s="3">
        <v>-601954</v>
      </c>
      <c r="N73" s="3">
        <v>282393</v>
      </c>
      <c r="O73" s="3">
        <v>-142481</v>
      </c>
      <c r="P73" s="4">
        <v>-462042</v>
      </c>
    </row>
    <row r="74" spans="1:16" x14ac:dyDescent="0.25">
      <c r="A74" s="2">
        <v>143</v>
      </c>
      <c r="B74" t="s">
        <v>84</v>
      </c>
      <c r="C74" t="s">
        <v>168</v>
      </c>
      <c r="D74" s="3">
        <v>60985774</v>
      </c>
      <c r="E74" s="3">
        <v>132017868</v>
      </c>
      <c r="F74" s="4">
        <v>193003642</v>
      </c>
      <c r="G74" s="3">
        <v>42379701</v>
      </c>
      <c r="H74" s="3">
        <v>56994957</v>
      </c>
      <c r="I74" s="4">
        <v>99374658</v>
      </c>
      <c r="J74" s="3">
        <v>93628984</v>
      </c>
      <c r="K74" s="3">
        <v>146362577</v>
      </c>
      <c r="L74" s="3">
        <v>-111726635</v>
      </c>
      <c r="M74" s="3">
        <v>34635942</v>
      </c>
      <c r="N74" s="3">
        <v>-1878818</v>
      </c>
      <c r="O74" s="3">
        <v>-4523059</v>
      </c>
      <c r="P74" s="4">
        <v>28234065</v>
      </c>
    </row>
    <row r="75" spans="1:16" x14ac:dyDescent="0.25">
      <c r="A75" s="2">
        <v>144</v>
      </c>
      <c r="B75" t="s">
        <v>85</v>
      </c>
      <c r="C75" t="s">
        <v>168</v>
      </c>
      <c r="D75" s="3">
        <v>6324820</v>
      </c>
      <c r="E75" s="3">
        <v>10095592</v>
      </c>
      <c r="F75" s="4">
        <v>16420412</v>
      </c>
      <c r="G75" s="3">
        <v>4461291</v>
      </c>
      <c r="H75" s="3">
        <v>5794227</v>
      </c>
      <c r="I75" s="4">
        <v>10255518</v>
      </c>
      <c r="J75" s="3">
        <v>6164894</v>
      </c>
      <c r="K75" s="3">
        <v>9412913</v>
      </c>
      <c r="L75" s="3">
        <v>-7508185</v>
      </c>
      <c r="M75" s="3">
        <v>1904728</v>
      </c>
      <c r="N75" s="3">
        <v>-148583</v>
      </c>
      <c r="O75" s="3">
        <v>-313797</v>
      </c>
      <c r="P75" s="4">
        <v>1442348</v>
      </c>
    </row>
    <row r="76" spans="1:16" x14ac:dyDescent="0.25">
      <c r="A76" s="2">
        <v>152</v>
      </c>
      <c r="B76" t="s">
        <v>86</v>
      </c>
      <c r="C76" t="s">
        <v>168</v>
      </c>
      <c r="D76" s="3">
        <v>6084312</v>
      </c>
      <c r="E76" s="3">
        <v>2822530</v>
      </c>
      <c r="F76" s="4">
        <v>8906842</v>
      </c>
      <c r="G76" s="3">
        <v>2769481</v>
      </c>
      <c r="H76" s="3">
        <v>1054882</v>
      </c>
      <c r="I76" s="4">
        <v>3824363</v>
      </c>
      <c r="J76" s="3">
        <v>5082479</v>
      </c>
      <c r="K76" s="3">
        <v>18062978</v>
      </c>
      <c r="L76" s="3">
        <v>-16514123</v>
      </c>
      <c r="M76" s="3">
        <v>1548855</v>
      </c>
      <c r="N76" s="3">
        <v>-276301</v>
      </c>
      <c r="O76" s="3">
        <v>-39213</v>
      </c>
      <c r="P76" s="4">
        <v>1233341</v>
      </c>
    </row>
    <row r="77" spans="1:16" x14ac:dyDescent="0.25">
      <c r="A77" s="2">
        <v>155</v>
      </c>
      <c r="B77" t="s">
        <v>87</v>
      </c>
      <c r="C77" t="s">
        <v>168</v>
      </c>
      <c r="D77" s="3">
        <v>5112384</v>
      </c>
      <c r="E77" s="3">
        <v>24759824</v>
      </c>
      <c r="F77" s="4">
        <v>29872208</v>
      </c>
      <c r="G77" s="3">
        <v>4726933</v>
      </c>
      <c r="H77" s="3">
        <v>9734002</v>
      </c>
      <c r="I77" s="4">
        <v>14460935</v>
      </c>
      <c r="J77" s="3">
        <v>15411273</v>
      </c>
      <c r="K77" s="3">
        <v>3857356</v>
      </c>
      <c r="L77" s="3">
        <v>-3658695</v>
      </c>
      <c r="M77" s="3">
        <v>198661</v>
      </c>
      <c r="N77" s="3">
        <v>6797</v>
      </c>
      <c r="O77" s="3">
        <v>-104826</v>
      </c>
      <c r="P77" s="4">
        <v>100632</v>
      </c>
    </row>
    <row r="78" spans="1:16" x14ac:dyDescent="0.25">
      <c r="A78" s="2">
        <v>162</v>
      </c>
      <c r="B78" t="s">
        <v>88</v>
      </c>
      <c r="C78" t="s">
        <v>168</v>
      </c>
      <c r="D78" s="3">
        <v>831033</v>
      </c>
      <c r="E78" s="3">
        <v>658123</v>
      </c>
      <c r="F78" s="4">
        <v>1489156</v>
      </c>
      <c r="G78" s="3">
        <v>573845</v>
      </c>
      <c r="H78" s="3">
        <v>402456</v>
      </c>
      <c r="I78" s="4">
        <v>976301</v>
      </c>
      <c r="J78" s="3">
        <v>512855</v>
      </c>
      <c r="K78" s="3">
        <v>1495073</v>
      </c>
      <c r="L78" s="3">
        <v>-1488213</v>
      </c>
      <c r="M78" s="3">
        <v>6860</v>
      </c>
      <c r="N78" s="3">
        <v>-3671</v>
      </c>
      <c r="O78" s="3">
        <v>14039</v>
      </c>
      <c r="P78" s="4">
        <v>17228</v>
      </c>
    </row>
    <row r="79" spans="1:16" x14ac:dyDescent="0.25">
      <c r="A79" s="2">
        <v>165</v>
      </c>
      <c r="B79" t="s">
        <v>89</v>
      </c>
      <c r="C79" t="s">
        <v>168</v>
      </c>
      <c r="D79" s="3">
        <v>2753014</v>
      </c>
      <c r="E79" s="3">
        <v>2667525</v>
      </c>
      <c r="F79" s="4">
        <v>5420539</v>
      </c>
      <c r="G79" s="3">
        <v>3315918</v>
      </c>
      <c r="H79" s="3">
        <v>1922356</v>
      </c>
      <c r="I79" s="4">
        <v>5238274</v>
      </c>
      <c r="J79" s="3">
        <v>182265</v>
      </c>
      <c r="K79" s="3">
        <v>3530813</v>
      </c>
      <c r="L79" s="3">
        <v>-3816078</v>
      </c>
      <c r="M79" s="3">
        <v>-285265</v>
      </c>
      <c r="N79" s="3">
        <v>-87824</v>
      </c>
      <c r="O79" s="3">
        <v>-84937</v>
      </c>
      <c r="P79" s="4">
        <v>-458026</v>
      </c>
    </row>
    <row r="80" spans="1:16" x14ac:dyDescent="0.25">
      <c r="A80" s="2">
        <v>171</v>
      </c>
      <c r="B80" t="s">
        <v>90</v>
      </c>
      <c r="C80" t="s">
        <v>168</v>
      </c>
      <c r="D80" s="3">
        <v>788596</v>
      </c>
      <c r="E80" s="3">
        <v>244045</v>
      </c>
      <c r="F80" s="4">
        <v>1032641</v>
      </c>
      <c r="G80" s="3">
        <v>105992</v>
      </c>
      <c r="H80" s="3">
        <v>515941</v>
      </c>
      <c r="I80" s="4">
        <v>621933</v>
      </c>
      <c r="J80" s="3">
        <v>410708</v>
      </c>
      <c r="K80" s="3">
        <v>1604064</v>
      </c>
      <c r="L80" s="3">
        <v>-1465067</v>
      </c>
      <c r="M80" s="3">
        <v>138997</v>
      </c>
      <c r="N80" s="3">
        <v>-33143</v>
      </c>
      <c r="O80" s="3">
        <v>362</v>
      </c>
      <c r="P80" s="4">
        <v>106216</v>
      </c>
    </row>
    <row r="81" spans="1:16" x14ac:dyDescent="0.25">
      <c r="A81" s="2">
        <v>176</v>
      </c>
      <c r="B81" t="s">
        <v>91</v>
      </c>
      <c r="C81" t="s">
        <v>168</v>
      </c>
      <c r="D81" s="3">
        <v>6247627</v>
      </c>
      <c r="E81" s="3">
        <v>6963414</v>
      </c>
      <c r="F81" s="4">
        <v>13211041</v>
      </c>
      <c r="G81" s="3">
        <v>4400729</v>
      </c>
      <c r="H81" s="3">
        <v>1607538</v>
      </c>
      <c r="I81" s="4">
        <v>6008267</v>
      </c>
      <c r="J81" s="3">
        <v>7202773</v>
      </c>
      <c r="K81" s="3">
        <v>4182518</v>
      </c>
      <c r="L81" s="3">
        <v>-3253890</v>
      </c>
      <c r="M81" s="3">
        <v>928628</v>
      </c>
      <c r="N81" s="3">
        <v>-12002</v>
      </c>
      <c r="O81" s="3">
        <v>-465774</v>
      </c>
      <c r="P81" s="4">
        <v>450852</v>
      </c>
    </row>
    <row r="82" spans="1:16" x14ac:dyDescent="0.25">
      <c r="A82" s="2">
        <v>183</v>
      </c>
      <c r="B82" t="s">
        <v>92</v>
      </c>
      <c r="C82" t="s">
        <v>168</v>
      </c>
      <c r="D82" s="3">
        <v>20764</v>
      </c>
      <c r="E82" s="3">
        <v>1143131</v>
      </c>
      <c r="F82" s="4">
        <v>1163895</v>
      </c>
      <c r="G82" s="3">
        <v>799073</v>
      </c>
      <c r="H82" s="3">
        <v>91742</v>
      </c>
      <c r="I82" s="4">
        <v>890815</v>
      </c>
      <c r="J82" s="3">
        <v>273081</v>
      </c>
      <c r="K82" s="3">
        <v>181118</v>
      </c>
      <c r="L82" s="3">
        <v>-361186</v>
      </c>
      <c r="M82" s="3">
        <v>-180068</v>
      </c>
      <c r="N82" s="3">
        <v>0</v>
      </c>
      <c r="O82" s="3">
        <v>-2315</v>
      </c>
      <c r="P82" s="4">
        <v>-182383</v>
      </c>
    </row>
    <row r="83" spans="1:16" x14ac:dyDescent="0.25">
      <c r="A83" s="2">
        <v>193</v>
      </c>
      <c r="B83" t="s">
        <v>93</v>
      </c>
      <c r="C83" t="s">
        <v>168</v>
      </c>
      <c r="D83" s="3">
        <v>1661750</v>
      </c>
      <c r="E83" s="3">
        <v>266295</v>
      </c>
      <c r="F83" s="4">
        <v>1928045</v>
      </c>
      <c r="G83" s="3">
        <v>333553</v>
      </c>
      <c r="H83" s="3">
        <v>0</v>
      </c>
      <c r="I83" s="4">
        <v>333553</v>
      </c>
      <c r="J83" s="3">
        <v>1594492</v>
      </c>
      <c r="K83" s="3">
        <v>1569592</v>
      </c>
      <c r="L83" s="3">
        <v>-1577115</v>
      </c>
      <c r="M83" s="3">
        <v>-7523</v>
      </c>
      <c r="N83" s="3">
        <v>-5054</v>
      </c>
      <c r="O83" s="3">
        <v>15259</v>
      </c>
      <c r="P83" s="4">
        <v>2682</v>
      </c>
    </row>
    <row r="84" spans="1:16" x14ac:dyDescent="0.25">
      <c r="A84" s="2">
        <v>214</v>
      </c>
      <c r="B84" t="s">
        <v>94</v>
      </c>
      <c r="C84" t="s">
        <v>173</v>
      </c>
      <c r="D84" s="3">
        <v>717280</v>
      </c>
      <c r="E84" s="3">
        <v>94272</v>
      </c>
      <c r="F84" s="4">
        <v>811552</v>
      </c>
      <c r="G84" s="3">
        <v>716915</v>
      </c>
      <c r="H84" s="3">
        <v>0</v>
      </c>
      <c r="I84" s="4">
        <v>716915</v>
      </c>
      <c r="J84" s="3">
        <v>94636</v>
      </c>
      <c r="K84" s="3">
        <v>771607</v>
      </c>
      <c r="L84" s="3">
        <v>-755482</v>
      </c>
      <c r="M84" s="3">
        <v>16125</v>
      </c>
      <c r="N84" s="3">
        <v>-9352</v>
      </c>
      <c r="O84" s="3">
        <v>0</v>
      </c>
      <c r="P84" s="4">
        <v>6773</v>
      </c>
    </row>
    <row r="85" spans="1:16" x14ac:dyDescent="0.25">
      <c r="A85" s="2">
        <v>218</v>
      </c>
      <c r="B85" t="s">
        <v>95</v>
      </c>
      <c r="C85" t="s">
        <v>173</v>
      </c>
      <c r="D85" s="3">
        <v>5926759</v>
      </c>
      <c r="E85" s="3">
        <v>15782440</v>
      </c>
      <c r="F85" s="4">
        <v>21709199</v>
      </c>
      <c r="G85" s="3">
        <v>2878299</v>
      </c>
      <c r="H85" s="3">
        <v>6018694</v>
      </c>
      <c r="I85" s="4">
        <v>8896993</v>
      </c>
      <c r="J85" s="3">
        <v>12812206</v>
      </c>
      <c r="K85" s="3">
        <v>12089368</v>
      </c>
      <c r="L85" s="3">
        <v>-8982615</v>
      </c>
      <c r="M85" s="3">
        <v>3106753</v>
      </c>
      <c r="N85" s="3">
        <v>-654407</v>
      </c>
      <c r="O85" s="3">
        <v>-306266</v>
      </c>
      <c r="P85" s="4">
        <v>2146080</v>
      </c>
    </row>
    <row r="86" spans="1:16" x14ac:dyDescent="0.25">
      <c r="A86" s="2">
        <v>229</v>
      </c>
      <c r="B86" t="s">
        <v>96</v>
      </c>
      <c r="C86" t="s">
        <v>173</v>
      </c>
      <c r="D86" s="3">
        <v>25574</v>
      </c>
      <c r="E86" s="3">
        <v>75039</v>
      </c>
      <c r="F86" s="4">
        <v>100613</v>
      </c>
      <c r="G86" s="3">
        <v>329</v>
      </c>
      <c r="H86" s="3">
        <v>0</v>
      </c>
      <c r="I86" s="4">
        <v>329</v>
      </c>
      <c r="J86" s="3">
        <v>100284</v>
      </c>
      <c r="K86" s="3">
        <v>32221</v>
      </c>
      <c r="L86" s="3">
        <v>-20078</v>
      </c>
      <c r="M86" s="3">
        <v>12143</v>
      </c>
      <c r="N86" s="3">
        <v>-2775</v>
      </c>
      <c r="O86" s="3">
        <v>0</v>
      </c>
      <c r="P86" s="4">
        <v>9368</v>
      </c>
    </row>
    <row r="87" spans="1:16" x14ac:dyDescent="0.25">
      <c r="A87" s="9">
        <v>236</v>
      </c>
      <c r="B87" s="9" t="s">
        <v>230</v>
      </c>
      <c r="C87" s="9" t="s">
        <v>173</v>
      </c>
      <c r="D87" s="3">
        <v>30507</v>
      </c>
      <c r="E87" s="3">
        <v>2111</v>
      </c>
      <c r="F87" s="4">
        <v>32618</v>
      </c>
      <c r="G87" s="3">
        <v>5187</v>
      </c>
      <c r="H87" s="3"/>
      <c r="I87" s="4">
        <v>5187</v>
      </c>
      <c r="J87" s="3">
        <v>27431</v>
      </c>
      <c r="K87" s="3">
        <v>84641</v>
      </c>
      <c r="L87" s="3">
        <v>-40901</v>
      </c>
      <c r="M87" s="3">
        <v>43740</v>
      </c>
      <c r="N87" s="3">
        <v>-4309</v>
      </c>
      <c r="O87" s="3"/>
      <c r="P87" s="4">
        <v>39431</v>
      </c>
    </row>
    <row r="88" spans="1:16" x14ac:dyDescent="0.25">
      <c r="A88" s="2">
        <v>241</v>
      </c>
      <c r="B88" t="s">
        <v>97</v>
      </c>
      <c r="C88" t="s">
        <v>173</v>
      </c>
      <c r="D88" s="3">
        <v>16078</v>
      </c>
      <c r="E88" s="3">
        <v>163419</v>
      </c>
      <c r="F88" s="4">
        <v>179497</v>
      </c>
      <c r="G88" s="3">
        <v>586244</v>
      </c>
      <c r="H88" s="3">
        <v>0</v>
      </c>
      <c r="I88" s="4">
        <v>586244</v>
      </c>
      <c r="J88" s="3">
        <v>-406747</v>
      </c>
      <c r="K88" s="3">
        <v>192806</v>
      </c>
      <c r="L88" s="3">
        <v>-282279</v>
      </c>
      <c r="M88" s="3">
        <v>-89473</v>
      </c>
      <c r="N88" s="3">
        <v>25875</v>
      </c>
      <c r="O88" s="3">
        <v>-25</v>
      </c>
      <c r="P88" s="4">
        <v>-63623</v>
      </c>
    </row>
    <row r="89" spans="1:16" x14ac:dyDescent="0.25">
      <c r="A89" s="2">
        <v>257</v>
      </c>
      <c r="B89" t="s">
        <v>98</v>
      </c>
      <c r="C89" t="s">
        <v>173</v>
      </c>
      <c r="D89" s="3">
        <v>610409</v>
      </c>
      <c r="E89" s="3">
        <v>152339</v>
      </c>
      <c r="F89" s="4">
        <v>762748</v>
      </c>
      <c r="G89" s="3">
        <v>240901</v>
      </c>
      <c r="H89" s="3">
        <v>20000</v>
      </c>
      <c r="I89" s="4">
        <v>260901</v>
      </c>
      <c r="J89" s="3">
        <v>501847</v>
      </c>
      <c r="K89" s="3">
        <v>1163722</v>
      </c>
      <c r="L89" s="3">
        <v>-964033</v>
      </c>
      <c r="M89" s="3">
        <v>199689</v>
      </c>
      <c r="N89" s="3">
        <v>-20892</v>
      </c>
      <c r="O89" s="3">
        <v>-13061</v>
      </c>
      <c r="P89" s="4">
        <v>165736</v>
      </c>
    </row>
    <row r="90" spans="1:16" x14ac:dyDescent="0.25">
      <c r="A90" s="2">
        <v>258</v>
      </c>
      <c r="B90" t="s">
        <v>99</v>
      </c>
      <c r="C90" t="s">
        <v>173</v>
      </c>
      <c r="D90" s="3">
        <v>2458</v>
      </c>
      <c r="E90" s="3">
        <v>31285</v>
      </c>
      <c r="F90" s="4">
        <v>33743</v>
      </c>
      <c r="G90" s="3">
        <v>60261</v>
      </c>
      <c r="H90" s="3">
        <v>0</v>
      </c>
      <c r="I90" s="4">
        <v>60261</v>
      </c>
      <c r="J90" s="3">
        <v>-26518</v>
      </c>
      <c r="K90" s="3">
        <v>4064</v>
      </c>
      <c r="L90" s="3">
        <v>-21756</v>
      </c>
      <c r="M90" s="3">
        <v>-17692</v>
      </c>
      <c r="N90" s="3">
        <v>0</v>
      </c>
      <c r="O90" s="3">
        <v>-2284</v>
      </c>
      <c r="P90" s="4">
        <v>-19976</v>
      </c>
    </row>
    <row r="91" spans="1:16" x14ac:dyDescent="0.25">
      <c r="A91" s="2">
        <v>260</v>
      </c>
      <c r="B91" t="s">
        <v>100</v>
      </c>
      <c r="C91" t="s">
        <v>173</v>
      </c>
      <c r="D91" s="3">
        <v>6392192</v>
      </c>
      <c r="E91" s="3">
        <v>51285247</v>
      </c>
      <c r="F91" s="4">
        <v>57677439</v>
      </c>
      <c r="G91" s="3">
        <v>15821968</v>
      </c>
      <c r="H91" s="3">
        <v>33872745</v>
      </c>
      <c r="I91" s="4">
        <v>49694713</v>
      </c>
      <c r="J91" s="3">
        <v>7982726</v>
      </c>
      <c r="K91" s="3">
        <v>40503712</v>
      </c>
      <c r="L91" s="3">
        <v>-38991543</v>
      </c>
      <c r="M91" s="3">
        <v>1512169</v>
      </c>
      <c r="N91" s="3">
        <v>-227286</v>
      </c>
      <c r="O91" s="3">
        <v>-3216240</v>
      </c>
      <c r="P91" s="4">
        <v>-1931357</v>
      </c>
    </row>
    <row r="92" spans="1:16" x14ac:dyDescent="0.25">
      <c r="A92" s="2">
        <v>280</v>
      </c>
      <c r="B92" t="s">
        <v>101</v>
      </c>
      <c r="C92" t="s">
        <v>173</v>
      </c>
      <c r="D92" s="3">
        <v>1921664</v>
      </c>
      <c r="E92" s="3">
        <v>591902</v>
      </c>
      <c r="F92" s="4">
        <v>2513566</v>
      </c>
      <c r="G92" s="3">
        <v>1460766</v>
      </c>
      <c r="H92" s="3">
        <v>153661</v>
      </c>
      <c r="I92" s="4">
        <v>1614427</v>
      </c>
      <c r="J92" s="3">
        <v>899139</v>
      </c>
      <c r="K92" s="3">
        <v>1887935</v>
      </c>
      <c r="L92" s="3">
        <v>-2096898</v>
      </c>
      <c r="M92" s="3">
        <v>-208963</v>
      </c>
      <c r="N92" s="3">
        <v>-8030</v>
      </c>
      <c r="O92" s="3">
        <v>-17130</v>
      </c>
      <c r="P92" s="4">
        <v>-234123</v>
      </c>
    </row>
    <row r="93" spans="1:16" x14ac:dyDescent="0.25">
      <c r="A93" s="2">
        <v>307</v>
      </c>
      <c r="B93" t="s">
        <v>102</v>
      </c>
      <c r="C93" t="s">
        <v>173</v>
      </c>
      <c r="D93" s="3">
        <v>31697</v>
      </c>
      <c r="E93" s="3">
        <v>2262</v>
      </c>
      <c r="F93" s="4">
        <v>33959</v>
      </c>
      <c r="G93" s="3">
        <v>48714</v>
      </c>
      <c r="H93" s="3">
        <v>0</v>
      </c>
      <c r="I93" s="4">
        <v>48714</v>
      </c>
      <c r="J93" s="3">
        <v>-14755</v>
      </c>
      <c r="K93" s="3">
        <v>43343</v>
      </c>
      <c r="L93" s="3">
        <v>-73527</v>
      </c>
      <c r="M93" s="3">
        <v>-30184</v>
      </c>
      <c r="N93" s="3">
        <v>0</v>
      </c>
      <c r="O93" s="3">
        <v>0</v>
      </c>
      <c r="P93" s="4">
        <v>-30184</v>
      </c>
    </row>
    <row r="94" spans="1:16" x14ac:dyDescent="0.25">
      <c r="A94" s="2">
        <v>312</v>
      </c>
      <c r="B94" t="s">
        <v>103</v>
      </c>
      <c r="C94" t="s">
        <v>173</v>
      </c>
      <c r="D94" s="3">
        <v>404335</v>
      </c>
      <c r="E94" s="3">
        <v>34881</v>
      </c>
      <c r="F94" s="4">
        <v>439216</v>
      </c>
      <c r="G94" s="3">
        <v>187577</v>
      </c>
      <c r="H94" s="3">
        <v>222406</v>
      </c>
      <c r="I94" s="4">
        <v>409983</v>
      </c>
      <c r="J94" s="3">
        <v>29233</v>
      </c>
      <c r="K94" s="3">
        <v>1107968</v>
      </c>
      <c r="L94" s="3">
        <v>-893804</v>
      </c>
      <c r="M94" s="3">
        <v>214164</v>
      </c>
      <c r="N94" s="3">
        <v>-4008</v>
      </c>
      <c r="O94" s="3">
        <v>-9726</v>
      </c>
      <c r="P94" s="4">
        <v>200430</v>
      </c>
    </row>
    <row r="95" spans="1:16" x14ac:dyDescent="0.25">
      <c r="A95" s="2">
        <v>319</v>
      </c>
      <c r="B95" t="s">
        <v>104</v>
      </c>
      <c r="C95" t="s">
        <v>173</v>
      </c>
      <c r="D95" s="3">
        <v>453417</v>
      </c>
      <c r="E95" s="3">
        <v>129919</v>
      </c>
      <c r="F95" s="4">
        <v>583336</v>
      </c>
      <c r="G95" s="3">
        <v>1497</v>
      </c>
      <c r="H95" s="3">
        <v>0</v>
      </c>
      <c r="I95" s="4">
        <v>1497</v>
      </c>
      <c r="J95" s="3">
        <v>581839</v>
      </c>
      <c r="K95" s="3">
        <v>799861</v>
      </c>
      <c r="L95" s="3">
        <v>-203836</v>
      </c>
      <c r="M95" s="3">
        <v>596025</v>
      </c>
      <c r="N95" s="3">
        <v>0</v>
      </c>
      <c r="O95" s="3">
        <v>0</v>
      </c>
      <c r="P95" s="4">
        <v>596025</v>
      </c>
    </row>
    <row r="96" spans="1:16" x14ac:dyDescent="0.25">
      <c r="A96" s="2">
        <v>328</v>
      </c>
      <c r="B96" t="s">
        <v>105</v>
      </c>
      <c r="C96" t="s">
        <v>173</v>
      </c>
      <c r="D96" s="3">
        <v>606241</v>
      </c>
      <c r="E96" s="3">
        <v>420</v>
      </c>
      <c r="F96" s="4">
        <v>606661</v>
      </c>
      <c r="G96" s="3">
        <v>37513</v>
      </c>
      <c r="H96" s="3">
        <v>0</v>
      </c>
      <c r="I96" s="4">
        <v>37513</v>
      </c>
      <c r="J96" s="3">
        <v>569148</v>
      </c>
      <c r="K96" s="3">
        <v>197289</v>
      </c>
      <c r="L96" s="3">
        <v>-193651</v>
      </c>
      <c r="M96" s="3">
        <v>3638</v>
      </c>
      <c r="N96" s="3">
        <v>15197</v>
      </c>
      <c r="O96" s="3">
        <v>-1870</v>
      </c>
      <c r="P96" s="4">
        <v>16965</v>
      </c>
    </row>
    <row r="97" spans="1:16" x14ac:dyDescent="0.25">
      <c r="A97" s="2">
        <v>331</v>
      </c>
      <c r="B97" t="s">
        <v>233</v>
      </c>
      <c r="C97" t="s">
        <v>173</v>
      </c>
      <c r="D97" s="3">
        <v>659749</v>
      </c>
      <c r="E97" s="3">
        <v>1433661</v>
      </c>
      <c r="F97" s="4">
        <v>2093410</v>
      </c>
      <c r="G97" s="3">
        <v>148483</v>
      </c>
      <c r="H97" s="3">
        <v>272943</v>
      </c>
      <c r="I97" s="4">
        <v>421426</v>
      </c>
      <c r="J97" s="3">
        <v>1671984</v>
      </c>
      <c r="K97" s="3">
        <v>626113</v>
      </c>
      <c r="L97" s="3">
        <v>-571710</v>
      </c>
      <c r="M97" s="3">
        <v>54403</v>
      </c>
      <c r="N97" s="3">
        <v>-63828</v>
      </c>
      <c r="O97" s="3">
        <v>5030</v>
      </c>
      <c r="P97" s="4">
        <v>-4395</v>
      </c>
    </row>
    <row r="98" spans="1:16" x14ac:dyDescent="0.25">
      <c r="A98" s="9">
        <v>367</v>
      </c>
      <c r="B98" s="9" t="s">
        <v>232</v>
      </c>
      <c r="C98" s="9" t="s">
        <v>173</v>
      </c>
      <c r="D98" s="3">
        <v>2006081</v>
      </c>
      <c r="E98" s="3">
        <v>14704576</v>
      </c>
      <c r="F98" s="4">
        <v>16710657</v>
      </c>
      <c r="G98" s="3">
        <v>1386552</v>
      </c>
      <c r="H98" s="3">
        <v>5583398</v>
      </c>
      <c r="I98" s="4">
        <v>6969950</v>
      </c>
      <c r="J98" s="3">
        <v>9740706</v>
      </c>
      <c r="K98" s="3">
        <v>9508718</v>
      </c>
      <c r="L98" s="3">
        <v>-7329533</v>
      </c>
      <c r="M98" s="3">
        <f>SUM(K98:L98)</f>
        <v>2179185</v>
      </c>
      <c r="N98" s="3">
        <v>-812462</v>
      </c>
      <c r="O98" s="3">
        <v>-236339</v>
      </c>
      <c r="P98" s="4">
        <v>1130384</v>
      </c>
    </row>
    <row r="99" spans="1:16" x14ac:dyDescent="0.25">
      <c r="A99" s="2">
        <v>374</v>
      </c>
      <c r="B99" t="s">
        <v>106</v>
      </c>
      <c r="C99" t="s">
        <v>173</v>
      </c>
      <c r="D99" s="3">
        <v>1758109</v>
      </c>
      <c r="E99" s="3">
        <v>13002</v>
      </c>
      <c r="F99" s="4">
        <v>1771111</v>
      </c>
      <c r="G99" s="3">
        <v>1028728</v>
      </c>
      <c r="H99" s="3">
        <v>162224</v>
      </c>
      <c r="I99" s="4">
        <v>1190952</v>
      </c>
      <c r="J99" s="3">
        <v>580160</v>
      </c>
      <c r="K99" s="3">
        <v>219134</v>
      </c>
      <c r="L99" s="3">
        <v>-234773</v>
      </c>
      <c r="M99" s="3">
        <v>-15639</v>
      </c>
      <c r="N99" s="3">
        <v>16025</v>
      </c>
      <c r="O99" s="3">
        <v>-1684</v>
      </c>
      <c r="P99" s="4">
        <v>-1298</v>
      </c>
    </row>
    <row r="100" spans="1:16" x14ac:dyDescent="0.25">
      <c r="A100" s="2">
        <v>382</v>
      </c>
      <c r="B100" t="s">
        <v>107</v>
      </c>
      <c r="C100" t="s">
        <v>173</v>
      </c>
      <c r="D100" s="3">
        <v>230661</v>
      </c>
      <c r="E100" s="3">
        <v>70832</v>
      </c>
      <c r="F100" s="4">
        <v>301493</v>
      </c>
      <c r="G100" s="3">
        <v>86488</v>
      </c>
      <c r="H100" s="3">
        <v>61990</v>
      </c>
      <c r="I100" s="4">
        <v>148478</v>
      </c>
      <c r="J100" s="3">
        <v>153015</v>
      </c>
      <c r="K100" s="3">
        <v>204776</v>
      </c>
      <c r="L100" s="3">
        <v>-237868</v>
      </c>
      <c r="M100" s="3">
        <v>-33092</v>
      </c>
      <c r="N100" s="3">
        <v>-2436</v>
      </c>
      <c r="O100" s="3">
        <v>-3723</v>
      </c>
      <c r="P100" s="4">
        <v>-39251</v>
      </c>
    </row>
    <row r="101" spans="1:16" x14ac:dyDescent="0.25">
      <c r="A101" s="2">
        <v>390</v>
      </c>
      <c r="B101" t="s">
        <v>108</v>
      </c>
      <c r="C101" t="s">
        <v>173</v>
      </c>
      <c r="D101" s="3">
        <v>1818359</v>
      </c>
      <c r="E101" s="3">
        <v>1247877</v>
      </c>
      <c r="F101" s="4">
        <v>3066236</v>
      </c>
      <c r="G101" s="3">
        <v>278663</v>
      </c>
      <c r="H101" s="3">
        <v>0</v>
      </c>
      <c r="I101" s="4">
        <v>278663</v>
      </c>
      <c r="J101" s="3">
        <v>2787570</v>
      </c>
      <c r="K101" s="3">
        <v>22170</v>
      </c>
      <c r="L101" s="3">
        <v>-59329</v>
      </c>
      <c r="M101" s="3">
        <v>-37159</v>
      </c>
      <c r="N101" s="3">
        <v>0</v>
      </c>
      <c r="O101" s="3">
        <v>0</v>
      </c>
      <c r="P101" s="4">
        <v>-37159</v>
      </c>
    </row>
    <row r="102" spans="1:16" x14ac:dyDescent="0.25">
      <c r="A102" s="2">
        <v>398</v>
      </c>
      <c r="B102" t="s">
        <v>109</v>
      </c>
      <c r="C102" t="s">
        <v>173</v>
      </c>
      <c r="D102" s="3">
        <v>1951764</v>
      </c>
      <c r="E102" s="3">
        <v>14139</v>
      </c>
      <c r="F102" s="4">
        <v>1965903</v>
      </c>
      <c r="G102" s="3">
        <v>46507</v>
      </c>
      <c r="H102" s="3">
        <v>13391</v>
      </c>
      <c r="I102" s="4">
        <v>59898</v>
      </c>
      <c r="J102" s="3">
        <v>1907085</v>
      </c>
      <c r="K102" s="3">
        <v>354746</v>
      </c>
      <c r="L102" s="3">
        <v>-303502</v>
      </c>
      <c r="M102" s="3">
        <v>51244</v>
      </c>
      <c r="N102" s="3">
        <v>42162</v>
      </c>
      <c r="O102" s="3">
        <v>-779</v>
      </c>
      <c r="P102" s="4">
        <v>92627</v>
      </c>
    </row>
    <row r="103" spans="1:16" x14ac:dyDescent="0.25">
      <c r="A103" s="2">
        <v>426</v>
      </c>
      <c r="B103" t="s">
        <v>110</v>
      </c>
      <c r="C103" t="s">
        <v>173</v>
      </c>
      <c r="D103" s="3">
        <v>696456</v>
      </c>
      <c r="E103" s="3">
        <v>954333</v>
      </c>
      <c r="F103" s="4">
        <v>1650789</v>
      </c>
      <c r="G103" s="3">
        <v>292979</v>
      </c>
      <c r="H103" s="3">
        <v>133969</v>
      </c>
      <c r="I103" s="4">
        <v>426948</v>
      </c>
      <c r="J103" s="3">
        <v>1223841</v>
      </c>
      <c r="K103" s="3">
        <v>2129173</v>
      </c>
      <c r="L103" s="3">
        <v>-2016876</v>
      </c>
      <c r="M103" s="3">
        <v>112297</v>
      </c>
      <c r="N103" s="3">
        <v>-13327</v>
      </c>
      <c r="O103" s="3">
        <v>-3019</v>
      </c>
      <c r="P103" s="4">
        <v>95951</v>
      </c>
    </row>
    <row r="104" spans="1:16" x14ac:dyDescent="0.25">
      <c r="A104" s="9">
        <v>427</v>
      </c>
      <c r="B104" s="9" t="s">
        <v>231</v>
      </c>
      <c r="C104" s="9" t="s">
        <v>173</v>
      </c>
      <c r="D104" s="3">
        <v>97728</v>
      </c>
      <c r="E104" s="3">
        <v>148067</v>
      </c>
      <c r="F104" s="4">
        <v>245795</v>
      </c>
      <c r="G104" s="3">
        <v>6751</v>
      </c>
      <c r="H104" s="3">
        <v>36213</v>
      </c>
      <c r="I104" s="4">
        <v>42964</v>
      </c>
      <c r="J104" s="3">
        <v>202831</v>
      </c>
      <c r="K104" s="3">
        <v>321348</v>
      </c>
      <c r="L104" s="3">
        <v>-279142</v>
      </c>
      <c r="M104" s="3">
        <f>SUM(K104:L104)</f>
        <v>42206</v>
      </c>
      <c r="N104" s="3">
        <v>0</v>
      </c>
      <c r="O104" s="3">
        <v>0</v>
      </c>
      <c r="P104" s="4">
        <v>42206</v>
      </c>
    </row>
    <row r="105" spans="1:16" x14ac:dyDescent="0.25">
      <c r="A105" s="2">
        <v>430</v>
      </c>
      <c r="B105" t="s">
        <v>111</v>
      </c>
      <c r="C105" t="s">
        <v>173</v>
      </c>
      <c r="D105" s="3">
        <v>65748479</v>
      </c>
      <c r="E105" s="3">
        <v>149240477</v>
      </c>
      <c r="F105" s="4">
        <v>214988956</v>
      </c>
      <c r="G105" s="3">
        <v>15868364</v>
      </c>
      <c r="H105" s="3">
        <v>24285270</v>
      </c>
      <c r="I105" s="4">
        <v>40153634</v>
      </c>
      <c r="J105" s="3">
        <v>174835322</v>
      </c>
      <c r="K105" s="3">
        <v>89466036</v>
      </c>
      <c r="L105" s="3">
        <v>-82771836</v>
      </c>
      <c r="M105" s="3">
        <v>6694200</v>
      </c>
      <c r="N105" s="3">
        <v>-84115</v>
      </c>
      <c r="O105" s="3">
        <v>2179281</v>
      </c>
      <c r="P105" s="4">
        <v>8789366</v>
      </c>
    </row>
    <row r="106" spans="1:16" x14ac:dyDescent="0.25">
      <c r="A106" s="2">
        <v>435</v>
      </c>
      <c r="B106" t="s">
        <v>112</v>
      </c>
      <c r="C106" t="s">
        <v>173</v>
      </c>
      <c r="D106" s="3">
        <v>1258920</v>
      </c>
      <c r="E106" s="3">
        <v>1391835</v>
      </c>
      <c r="F106" s="4">
        <v>2650755</v>
      </c>
      <c r="G106" s="3">
        <v>277679</v>
      </c>
      <c r="H106" s="3">
        <v>1125108</v>
      </c>
      <c r="I106" s="4">
        <v>1402787</v>
      </c>
      <c r="J106" s="3">
        <v>1247969</v>
      </c>
      <c r="K106" s="3">
        <v>817174</v>
      </c>
      <c r="L106" s="3">
        <v>-725500</v>
      </c>
      <c r="M106" s="3">
        <v>91674</v>
      </c>
      <c r="N106" s="3">
        <v>-11568</v>
      </c>
      <c r="O106" s="3">
        <v>-29946</v>
      </c>
      <c r="P106" s="4">
        <v>50160</v>
      </c>
    </row>
    <row r="107" spans="1:16" x14ac:dyDescent="0.25">
      <c r="A107" s="2">
        <v>450</v>
      </c>
      <c r="B107" t="s">
        <v>113</v>
      </c>
      <c r="C107" t="s">
        <v>173</v>
      </c>
      <c r="D107" s="3">
        <v>2711497</v>
      </c>
      <c r="E107" s="3">
        <v>1042368</v>
      </c>
      <c r="F107" s="4">
        <v>3753865</v>
      </c>
      <c r="G107" s="3">
        <v>555562</v>
      </c>
      <c r="H107" s="3">
        <v>2121242</v>
      </c>
      <c r="I107" s="4">
        <v>2676804</v>
      </c>
      <c r="J107" s="3">
        <v>1077061</v>
      </c>
      <c r="K107" s="3">
        <v>2748058</v>
      </c>
      <c r="L107" s="3">
        <v>-2548943</v>
      </c>
      <c r="M107" s="3">
        <v>199115</v>
      </c>
      <c r="N107" s="3">
        <v>0</v>
      </c>
      <c r="O107" s="3">
        <v>49244</v>
      </c>
      <c r="P107" s="4">
        <v>248359</v>
      </c>
    </row>
    <row r="108" spans="1:16" x14ac:dyDescent="0.25">
      <c r="A108" s="2">
        <v>456</v>
      </c>
      <c r="B108" t="s">
        <v>114</v>
      </c>
      <c r="C108" t="s">
        <v>173</v>
      </c>
      <c r="D108" s="3">
        <v>5626799</v>
      </c>
      <c r="E108" s="3">
        <v>13391915</v>
      </c>
      <c r="F108" s="4">
        <v>19018714</v>
      </c>
      <c r="G108" s="3">
        <v>3627214</v>
      </c>
      <c r="H108" s="3">
        <v>5284961</v>
      </c>
      <c r="I108" s="4">
        <v>8912175</v>
      </c>
      <c r="J108" s="3">
        <v>10106539</v>
      </c>
      <c r="K108" s="3">
        <v>7676423</v>
      </c>
      <c r="L108" s="3">
        <v>-5491797</v>
      </c>
      <c r="M108" s="3">
        <v>2184626</v>
      </c>
      <c r="N108" s="3">
        <v>-60526</v>
      </c>
      <c r="O108" s="3">
        <v>-369612</v>
      </c>
      <c r="P108" s="4">
        <v>1754488</v>
      </c>
    </row>
    <row r="109" spans="1:16" x14ac:dyDescent="0.25">
      <c r="A109" s="2">
        <v>492</v>
      </c>
      <c r="B109" t="s">
        <v>115</v>
      </c>
      <c r="C109" t="s">
        <v>173</v>
      </c>
      <c r="D109" s="3">
        <v>2394</v>
      </c>
      <c r="E109" s="3">
        <v>208201</v>
      </c>
      <c r="F109" s="4">
        <v>210595</v>
      </c>
      <c r="G109" s="3">
        <v>49267</v>
      </c>
      <c r="H109" s="3">
        <v>0</v>
      </c>
      <c r="I109" s="4">
        <v>49267</v>
      </c>
      <c r="J109" s="3">
        <v>161328</v>
      </c>
      <c r="K109" s="3">
        <v>73884</v>
      </c>
      <c r="L109" s="3">
        <v>-58380</v>
      </c>
      <c r="M109" s="3">
        <v>15504</v>
      </c>
      <c r="N109" s="3">
        <v>0</v>
      </c>
      <c r="O109" s="3">
        <v>0</v>
      </c>
      <c r="P109" s="4">
        <v>15504</v>
      </c>
    </row>
    <row r="110" spans="1:16" x14ac:dyDescent="0.25">
      <c r="A110" s="2">
        <v>498</v>
      </c>
      <c r="B110" t="s">
        <v>116</v>
      </c>
      <c r="C110" t="s">
        <v>173</v>
      </c>
      <c r="D110" s="3">
        <v>98519</v>
      </c>
      <c r="E110" s="3">
        <v>178874</v>
      </c>
      <c r="F110" s="4">
        <v>277393</v>
      </c>
      <c r="G110" s="3">
        <v>261449</v>
      </c>
      <c r="H110" s="3">
        <v>549875</v>
      </c>
      <c r="I110" s="4">
        <v>811324</v>
      </c>
      <c r="J110" s="3">
        <v>-533931</v>
      </c>
      <c r="K110" s="3">
        <v>665883</v>
      </c>
      <c r="L110" s="3">
        <v>-1247157</v>
      </c>
      <c r="M110" s="3">
        <v>-581274</v>
      </c>
      <c r="N110" s="3">
        <v>-6458</v>
      </c>
      <c r="O110" s="3">
        <v>-10279</v>
      </c>
      <c r="P110" s="4">
        <v>-598011</v>
      </c>
    </row>
    <row r="111" spans="1:16" x14ac:dyDescent="0.25">
      <c r="A111" s="2">
        <v>534</v>
      </c>
      <c r="B111" t="s">
        <v>117</v>
      </c>
      <c r="C111" t="s">
        <v>173</v>
      </c>
      <c r="D111" s="3">
        <v>53387</v>
      </c>
      <c r="E111" s="3">
        <v>94581</v>
      </c>
      <c r="F111" s="4">
        <v>147968</v>
      </c>
      <c r="G111" s="3">
        <v>3754</v>
      </c>
      <c r="H111" s="3">
        <v>282222</v>
      </c>
      <c r="I111" s="4">
        <v>285976</v>
      </c>
      <c r="J111" s="3">
        <v>-138007</v>
      </c>
      <c r="K111" s="3">
        <v>56914</v>
      </c>
      <c r="L111" s="3">
        <v>-34404</v>
      </c>
      <c r="M111" s="3">
        <v>22510</v>
      </c>
      <c r="N111" s="3">
        <v>0</v>
      </c>
      <c r="O111" s="3">
        <v>0</v>
      </c>
      <c r="P111" s="4">
        <v>22510</v>
      </c>
    </row>
    <row r="112" spans="1:16" x14ac:dyDescent="0.25">
      <c r="A112" s="2">
        <v>536</v>
      </c>
      <c r="B112" t="s">
        <v>118</v>
      </c>
      <c r="C112" t="s">
        <v>173</v>
      </c>
      <c r="D112" s="3">
        <v>2228372</v>
      </c>
      <c r="E112" s="3">
        <v>3700213</v>
      </c>
      <c r="F112" s="4">
        <v>5928585</v>
      </c>
      <c r="G112" s="3">
        <v>1084834</v>
      </c>
      <c r="H112" s="3">
        <v>232834</v>
      </c>
      <c r="I112" s="4">
        <v>1317668</v>
      </c>
      <c r="J112" s="3">
        <v>4610917</v>
      </c>
      <c r="K112" s="3">
        <v>4202344</v>
      </c>
      <c r="L112" s="3">
        <v>-4160502</v>
      </c>
      <c r="M112" s="3">
        <v>41842</v>
      </c>
      <c r="N112" s="3">
        <v>0</v>
      </c>
      <c r="O112" s="3">
        <v>6489</v>
      </c>
      <c r="P112" s="4">
        <v>48331</v>
      </c>
    </row>
    <row r="113" spans="1:16" x14ac:dyDescent="0.25">
      <c r="A113" s="2">
        <v>554</v>
      </c>
      <c r="B113" t="s">
        <v>119</v>
      </c>
      <c r="C113" t="s">
        <v>173</v>
      </c>
      <c r="D113" s="3">
        <v>222970</v>
      </c>
      <c r="E113" s="3">
        <v>649916</v>
      </c>
      <c r="F113" s="4">
        <v>872886</v>
      </c>
      <c r="G113" s="3">
        <v>5988</v>
      </c>
      <c r="H113" s="3">
        <v>849031</v>
      </c>
      <c r="I113" s="4">
        <v>855019</v>
      </c>
      <c r="J113" s="3">
        <v>17867</v>
      </c>
      <c r="K113" s="3">
        <v>0</v>
      </c>
      <c r="L113" s="3">
        <v>-6625</v>
      </c>
      <c r="M113" s="3">
        <v>-6625</v>
      </c>
      <c r="N113" s="3">
        <v>-11215</v>
      </c>
      <c r="O113" s="3">
        <v>0</v>
      </c>
      <c r="P113" s="4">
        <v>-17840</v>
      </c>
    </row>
    <row r="114" spans="1:16" x14ac:dyDescent="0.25">
      <c r="A114" s="2">
        <v>591</v>
      </c>
      <c r="B114" t="s">
        <v>120</v>
      </c>
      <c r="C114" t="s">
        <v>173</v>
      </c>
      <c r="D114" s="3">
        <v>4951</v>
      </c>
      <c r="E114" s="3">
        <v>15857</v>
      </c>
      <c r="F114" s="4">
        <v>20808</v>
      </c>
      <c r="G114" s="3">
        <v>49135</v>
      </c>
      <c r="H114" s="3">
        <v>0</v>
      </c>
      <c r="I114" s="4">
        <v>49135</v>
      </c>
      <c r="J114" s="3">
        <v>-28325</v>
      </c>
      <c r="K114" s="3">
        <v>42404</v>
      </c>
      <c r="L114" s="3">
        <v>-65104</v>
      </c>
      <c r="M114" s="3">
        <v>-22700</v>
      </c>
      <c r="N114" s="3">
        <v>0</v>
      </c>
      <c r="O114" s="3">
        <v>0</v>
      </c>
      <c r="P114" s="4">
        <v>-22700</v>
      </c>
    </row>
    <row r="115" spans="1:16" x14ac:dyDescent="0.25">
      <c r="A115" s="2">
        <v>629</v>
      </c>
      <c r="B115" t="s">
        <v>121</v>
      </c>
      <c r="C115" t="s">
        <v>173</v>
      </c>
      <c r="D115" s="3">
        <v>4623530</v>
      </c>
      <c r="E115" s="3">
        <v>8347121</v>
      </c>
      <c r="F115" s="4">
        <v>12970651</v>
      </c>
      <c r="G115" s="3">
        <v>2013578</v>
      </c>
      <c r="H115" s="3">
        <v>6577713</v>
      </c>
      <c r="I115" s="4">
        <v>8591291</v>
      </c>
      <c r="J115" s="3">
        <v>4379360</v>
      </c>
      <c r="K115" s="3">
        <v>7535606</v>
      </c>
      <c r="L115" s="3">
        <v>-6131331</v>
      </c>
      <c r="M115" s="3">
        <v>1404275</v>
      </c>
      <c r="N115" s="3">
        <v>-76066</v>
      </c>
      <c r="O115" s="3">
        <v>-216042</v>
      </c>
      <c r="P115" s="4">
        <v>1112167</v>
      </c>
    </row>
    <row r="116" spans="1:16" x14ac:dyDescent="0.25">
      <c r="A116" s="2">
        <v>633</v>
      </c>
      <c r="B116" t="s">
        <v>122</v>
      </c>
      <c r="C116" t="s">
        <v>173</v>
      </c>
      <c r="D116" s="3">
        <v>1549791</v>
      </c>
      <c r="E116" s="3">
        <v>510360</v>
      </c>
      <c r="F116" s="4">
        <v>2060151</v>
      </c>
      <c r="G116" s="3">
        <v>1118011</v>
      </c>
      <c r="H116" s="3">
        <v>29965</v>
      </c>
      <c r="I116" s="4">
        <v>1147976</v>
      </c>
      <c r="J116" s="3">
        <v>912175</v>
      </c>
      <c r="K116" s="3">
        <v>2695027</v>
      </c>
      <c r="L116" s="3">
        <v>-2956444</v>
      </c>
      <c r="M116" s="3">
        <v>-261417</v>
      </c>
      <c r="N116" s="3">
        <v>86772</v>
      </c>
      <c r="O116" s="3">
        <v>-4772</v>
      </c>
      <c r="P116" s="4">
        <v>-179417</v>
      </c>
    </row>
    <row r="117" spans="1:16" x14ac:dyDescent="0.25">
      <c r="A117" s="2">
        <v>676</v>
      </c>
      <c r="B117" t="s">
        <v>123</v>
      </c>
      <c r="C117" t="s">
        <v>168</v>
      </c>
      <c r="D117" s="3">
        <v>2378113</v>
      </c>
      <c r="E117" s="3">
        <v>1320593</v>
      </c>
      <c r="F117" s="4">
        <v>3698706</v>
      </c>
      <c r="G117" s="3">
        <v>1420837</v>
      </c>
      <c r="H117" s="3">
        <v>712313</v>
      </c>
      <c r="I117" s="4">
        <v>2133150</v>
      </c>
      <c r="J117" s="3">
        <v>1565556</v>
      </c>
      <c r="K117" s="3">
        <v>3227467</v>
      </c>
      <c r="L117" s="3">
        <v>-2932424</v>
      </c>
      <c r="M117" s="3">
        <v>295043</v>
      </c>
      <c r="N117" s="3">
        <v>-34994</v>
      </c>
      <c r="O117" s="3">
        <v>-3083</v>
      </c>
      <c r="P117" s="4">
        <v>256966</v>
      </c>
    </row>
    <row r="118" spans="1:16" x14ac:dyDescent="0.25">
      <c r="A118" s="2">
        <v>693</v>
      </c>
      <c r="B118" t="s">
        <v>124</v>
      </c>
      <c r="C118" t="s">
        <v>168</v>
      </c>
      <c r="D118" s="3">
        <v>546996</v>
      </c>
      <c r="E118" s="3">
        <v>1265837</v>
      </c>
      <c r="F118" s="4">
        <v>1812833</v>
      </c>
      <c r="G118" s="3">
        <v>385081</v>
      </c>
      <c r="H118" s="3">
        <v>1297672</v>
      </c>
      <c r="I118" s="4">
        <v>1682753</v>
      </c>
      <c r="J118" s="3">
        <v>130080</v>
      </c>
      <c r="K118" s="3">
        <v>1054645</v>
      </c>
      <c r="L118" s="3">
        <v>-1167775</v>
      </c>
      <c r="M118" s="3">
        <v>-113130</v>
      </c>
      <c r="N118" s="3">
        <v>-47530</v>
      </c>
      <c r="O118" s="3">
        <v>-16667</v>
      </c>
      <c r="P118" s="4">
        <v>-177327</v>
      </c>
    </row>
    <row r="119" spans="1:16" x14ac:dyDescent="0.25">
      <c r="A119" s="2">
        <v>701</v>
      </c>
      <c r="B119" t="s">
        <v>125</v>
      </c>
      <c r="C119" t="s">
        <v>173</v>
      </c>
      <c r="D119" s="3">
        <v>1028550</v>
      </c>
      <c r="E119" s="3">
        <v>530286</v>
      </c>
      <c r="F119" s="4">
        <v>1558836</v>
      </c>
      <c r="G119" s="3">
        <v>829749</v>
      </c>
      <c r="H119" s="3">
        <v>0</v>
      </c>
      <c r="I119" s="4">
        <v>829749</v>
      </c>
      <c r="J119" s="3">
        <v>729087</v>
      </c>
      <c r="K119" s="3">
        <v>1009358</v>
      </c>
      <c r="L119" s="3">
        <v>-1158648</v>
      </c>
      <c r="M119" s="3">
        <v>-149290</v>
      </c>
      <c r="N119" s="3">
        <v>230582</v>
      </c>
      <c r="O119" s="3">
        <v>37</v>
      </c>
      <c r="P119" s="4">
        <v>81329</v>
      </c>
    </row>
    <row r="120" spans="1:16" x14ac:dyDescent="0.25">
      <c r="A120" s="9">
        <v>714</v>
      </c>
      <c r="B120" s="9" t="s">
        <v>228</v>
      </c>
      <c r="C120" s="9" t="s">
        <v>168</v>
      </c>
      <c r="D120" s="3">
        <v>252005</v>
      </c>
      <c r="E120" s="3">
        <v>304518</v>
      </c>
      <c r="F120" s="4">
        <v>556523</v>
      </c>
      <c r="G120" s="3">
        <v>191197</v>
      </c>
      <c r="H120" s="3">
        <v>197567</v>
      </c>
      <c r="I120" s="4">
        <v>388756</v>
      </c>
      <c r="J120" s="3">
        <v>167766</v>
      </c>
      <c r="K120" s="3">
        <v>541693</v>
      </c>
      <c r="L120" s="3">
        <v>-501724</v>
      </c>
      <c r="M120" s="3">
        <f>SUM(K120:L120)</f>
        <v>39969</v>
      </c>
      <c r="N120" s="3">
        <v>0</v>
      </c>
      <c r="O120" s="3">
        <v>-35331</v>
      </c>
      <c r="P120" s="4">
        <v>4638</v>
      </c>
    </row>
    <row r="121" spans="1:16" x14ac:dyDescent="0.25">
      <c r="A121" s="2">
        <v>730</v>
      </c>
      <c r="B121" t="s">
        <v>126</v>
      </c>
      <c r="C121" t="s">
        <v>173</v>
      </c>
      <c r="D121" s="3">
        <v>1841828</v>
      </c>
      <c r="E121" s="3">
        <v>893586</v>
      </c>
      <c r="F121" s="4">
        <v>2735414</v>
      </c>
      <c r="G121" s="3">
        <v>598302</v>
      </c>
      <c r="H121" s="3">
        <v>985254</v>
      </c>
      <c r="I121" s="4">
        <v>1583556</v>
      </c>
      <c r="J121" s="3">
        <v>1151858</v>
      </c>
      <c r="K121" s="3">
        <v>1546941</v>
      </c>
      <c r="L121" s="3">
        <v>-996219</v>
      </c>
      <c r="M121" s="3">
        <v>550722</v>
      </c>
      <c r="N121" s="3">
        <v>-194114</v>
      </c>
      <c r="O121" s="3">
        <v>30916</v>
      </c>
      <c r="P121" s="4">
        <v>387524</v>
      </c>
    </row>
    <row r="122" spans="1:16" x14ac:dyDescent="0.25">
      <c r="A122" s="2">
        <v>754</v>
      </c>
      <c r="B122" t="s">
        <v>127</v>
      </c>
      <c r="C122" t="s">
        <v>168</v>
      </c>
      <c r="D122" s="3">
        <v>255493</v>
      </c>
      <c r="E122" s="3">
        <v>263063</v>
      </c>
      <c r="F122" s="4">
        <v>518556</v>
      </c>
      <c r="G122" s="3">
        <v>387275</v>
      </c>
      <c r="H122" s="3">
        <v>93803</v>
      </c>
      <c r="I122" s="4">
        <v>481078</v>
      </c>
      <c r="J122" s="3">
        <v>37478</v>
      </c>
      <c r="K122" s="3">
        <v>333522</v>
      </c>
      <c r="L122" s="3">
        <v>-339948</v>
      </c>
      <c r="M122" s="3">
        <v>-6426</v>
      </c>
      <c r="N122" s="3">
        <v>15190</v>
      </c>
      <c r="O122" s="3">
        <v>-7432</v>
      </c>
      <c r="P122" s="4">
        <v>1332</v>
      </c>
    </row>
    <row r="123" spans="1:16" x14ac:dyDescent="0.25">
      <c r="A123" s="2">
        <v>767</v>
      </c>
      <c r="B123" t="s">
        <v>128</v>
      </c>
      <c r="C123" t="s">
        <v>168</v>
      </c>
      <c r="D123" s="3">
        <v>12836</v>
      </c>
      <c r="E123" s="3">
        <v>144001</v>
      </c>
      <c r="F123" s="4">
        <v>156837</v>
      </c>
      <c r="G123" s="3">
        <v>6865</v>
      </c>
      <c r="H123" s="3">
        <v>988</v>
      </c>
      <c r="I123" s="4">
        <v>7853</v>
      </c>
      <c r="J123" s="3">
        <v>148984</v>
      </c>
      <c r="K123" s="3">
        <v>64214</v>
      </c>
      <c r="L123" s="3">
        <v>-83353</v>
      </c>
      <c r="M123" s="3">
        <v>-19139</v>
      </c>
      <c r="N123" s="3">
        <v>9297</v>
      </c>
      <c r="O123" s="3">
        <v>-1172</v>
      </c>
      <c r="P123" s="4">
        <v>-11014</v>
      </c>
    </row>
    <row r="124" spans="1:16" x14ac:dyDescent="0.25">
      <c r="A124" s="9">
        <v>895</v>
      </c>
      <c r="B124" s="9" t="s">
        <v>222</v>
      </c>
      <c r="C124" s="9" t="s">
        <v>164</v>
      </c>
      <c r="D124" s="3">
        <v>11482226</v>
      </c>
      <c r="E124" s="3">
        <v>26809392</v>
      </c>
      <c r="F124" s="4">
        <v>38291618</v>
      </c>
      <c r="G124" s="3">
        <v>8786445</v>
      </c>
      <c r="H124" s="3">
        <v>5249244</v>
      </c>
      <c r="I124" s="4">
        <v>14035689</v>
      </c>
      <c r="J124" s="3">
        <v>24255929</v>
      </c>
      <c r="K124" s="3">
        <v>18589059</v>
      </c>
      <c r="L124" s="3">
        <v>-15409885</v>
      </c>
      <c r="M124" s="3">
        <f>SUM(K124:L124)</f>
        <v>3179174</v>
      </c>
      <c r="N124" s="3">
        <v>33906</v>
      </c>
      <c r="O124" s="3">
        <v>25717</v>
      </c>
      <c r="P124" s="4">
        <v>3238797</v>
      </c>
    </row>
    <row r="125" spans="1:16" x14ac:dyDescent="0.25">
      <c r="A125" s="2">
        <v>896</v>
      </c>
      <c r="B125" t="s">
        <v>129</v>
      </c>
      <c r="C125" t="s">
        <v>164</v>
      </c>
      <c r="D125" s="3">
        <v>12953562</v>
      </c>
      <c r="E125" s="3">
        <v>2217770</v>
      </c>
      <c r="F125" s="4">
        <v>15171332</v>
      </c>
      <c r="G125" s="3">
        <v>11188237</v>
      </c>
      <c r="H125" s="3">
        <v>1640674</v>
      </c>
      <c r="I125" s="4">
        <v>12828911</v>
      </c>
      <c r="J125" s="3">
        <v>2342421</v>
      </c>
      <c r="K125" s="3">
        <v>6321803</v>
      </c>
      <c r="L125" s="3">
        <v>-6531136</v>
      </c>
      <c r="M125" s="3">
        <v>-209333</v>
      </c>
      <c r="N125" s="3">
        <v>267987</v>
      </c>
      <c r="O125" s="3">
        <v>0</v>
      </c>
      <c r="P125" s="4">
        <v>58654</v>
      </c>
    </row>
    <row r="126" spans="1:16" x14ac:dyDescent="0.25">
      <c r="A126" s="2">
        <v>906</v>
      </c>
      <c r="B126" t="s">
        <v>130</v>
      </c>
      <c r="C126" t="s">
        <v>173</v>
      </c>
      <c r="D126" s="3">
        <v>5117652</v>
      </c>
      <c r="E126" s="3">
        <v>511461</v>
      </c>
      <c r="F126" s="4">
        <v>5629113</v>
      </c>
      <c r="G126" s="3">
        <v>4803209</v>
      </c>
      <c r="H126" s="3">
        <v>498176</v>
      </c>
      <c r="I126" s="4">
        <v>5301385</v>
      </c>
      <c r="J126" s="3">
        <v>327728</v>
      </c>
      <c r="K126" s="3">
        <v>1736969</v>
      </c>
      <c r="L126" s="3">
        <v>-1719330</v>
      </c>
      <c r="M126" s="3">
        <v>17639</v>
      </c>
      <c r="N126" s="3">
        <v>0</v>
      </c>
      <c r="O126" s="3">
        <v>-587</v>
      </c>
      <c r="P126" s="4">
        <v>17052</v>
      </c>
    </row>
    <row r="127" spans="1:16" x14ac:dyDescent="0.25">
      <c r="A127" s="2">
        <v>910</v>
      </c>
      <c r="B127" t="s">
        <v>220</v>
      </c>
      <c r="C127" t="s">
        <v>173</v>
      </c>
      <c r="D127" s="3">
        <v>5197896</v>
      </c>
      <c r="E127" s="3">
        <v>580057</v>
      </c>
      <c r="F127" s="4">
        <v>5777953</v>
      </c>
      <c r="G127" s="3">
        <v>53769</v>
      </c>
      <c r="H127" s="3"/>
      <c r="I127" s="4">
        <v>53769</v>
      </c>
      <c r="J127" s="3">
        <v>5724184</v>
      </c>
      <c r="K127" s="3">
        <v>1534470</v>
      </c>
      <c r="L127" s="3">
        <v>-1234628</v>
      </c>
      <c r="M127" s="3">
        <f>SUM(K127:L127)</f>
        <v>299842</v>
      </c>
      <c r="N127" s="3"/>
      <c r="P127" s="4">
        <v>299842</v>
      </c>
    </row>
    <row r="128" spans="1:16" x14ac:dyDescent="0.25">
      <c r="A128" s="2">
        <v>911</v>
      </c>
      <c r="B128" t="s">
        <v>131</v>
      </c>
      <c r="C128" t="s">
        <v>173</v>
      </c>
      <c r="D128" s="3">
        <v>4659823</v>
      </c>
      <c r="E128" s="3">
        <v>1736720</v>
      </c>
      <c r="F128" s="4">
        <v>6396543</v>
      </c>
      <c r="G128" s="3">
        <v>4017914</v>
      </c>
      <c r="H128" s="3">
        <v>1736720</v>
      </c>
      <c r="I128" s="4">
        <v>5754634</v>
      </c>
      <c r="J128" s="3">
        <v>641909</v>
      </c>
      <c r="K128" s="3">
        <v>2051727</v>
      </c>
      <c r="L128" s="3">
        <v>-1397654</v>
      </c>
      <c r="M128" s="3">
        <v>654073</v>
      </c>
      <c r="N128" s="3">
        <v>0</v>
      </c>
      <c r="O128" s="3">
        <v>0</v>
      </c>
      <c r="P128" s="4">
        <v>654073</v>
      </c>
    </row>
    <row r="129" spans="1:16" x14ac:dyDescent="0.25">
      <c r="A129" s="2">
        <v>912</v>
      </c>
      <c r="B129" t="s">
        <v>132</v>
      </c>
      <c r="C129" t="s">
        <v>173</v>
      </c>
      <c r="D129" s="3">
        <v>5988456</v>
      </c>
      <c r="E129" s="3">
        <v>46243</v>
      </c>
      <c r="F129" s="4">
        <v>6034699</v>
      </c>
      <c r="G129" s="3">
        <v>5941973</v>
      </c>
      <c r="H129" s="3">
        <v>46242</v>
      </c>
      <c r="I129" s="4">
        <v>5988215</v>
      </c>
      <c r="J129" s="3">
        <v>46484</v>
      </c>
      <c r="K129" s="3">
        <v>418068</v>
      </c>
      <c r="L129" s="3">
        <v>-370007</v>
      </c>
      <c r="M129" s="3">
        <v>48061</v>
      </c>
      <c r="N129" s="3">
        <v>0</v>
      </c>
      <c r="O129" s="3">
        <v>-16</v>
      </c>
      <c r="P129" s="4">
        <v>48045</v>
      </c>
    </row>
    <row r="130" spans="1:16" x14ac:dyDescent="0.25">
      <c r="A130" s="2">
        <v>914</v>
      </c>
      <c r="B130" t="s">
        <v>133</v>
      </c>
      <c r="C130" t="s">
        <v>173</v>
      </c>
      <c r="D130" s="3">
        <v>5688490</v>
      </c>
      <c r="E130" s="3">
        <v>1674091</v>
      </c>
      <c r="F130" s="4">
        <v>7362581</v>
      </c>
      <c r="G130" s="3">
        <v>5002745</v>
      </c>
      <c r="H130" s="3">
        <v>468314</v>
      </c>
      <c r="I130" s="4">
        <v>5471059</v>
      </c>
      <c r="J130" s="3">
        <v>1891522</v>
      </c>
      <c r="K130" s="3">
        <v>1465425</v>
      </c>
      <c r="L130" s="3">
        <v>-1386936</v>
      </c>
      <c r="M130" s="3">
        <v>78489</v>
      </c>
      <c r="N130" s="3">
        <v>0</v>
      </c>
      <c r="O130" s="3">
        <v>0</v>
      </c>
      <c r="P130" s="4">
        <v>78489</v>
      </c>
    </row>
    <row r="131" spans="1:16" x14ac:dyDescent="0.25">
      <c r="A131" s="2">
        <v>916</v>
      </c>
      <c r="B131" t="s">
        <v>134</v>
      </c>
      <c r="C131" t="s">
        <v>173</v>
      </c>
      <c r="D131" s="3">
        <v>4623223</v>
      </c>
      <c r="E131" s="3">
        <v>1396523</v>
      </c>
      <c r="F131" s="4">
        <v>6019746</v>
      </c>
      <c r="G131" s="3">
        <v>4919613</v>
      </c>
      <c r="H131" s="3">
        <v>1384213</v>
      </c>
      <c r="I131" s="4">
        <v>6303826</v>
      </c>
      <c r="J131" s="3">
        <v>-284080</v>
      </c>
      <c r="K131" s="3">
        <v>1203491</v>
      </c>
      <c r="L131" s="3">
        <v>-1230121</v>
      </c>
      <c r="M131" s="3">
        <v>-26630</v>
      </c>
      <c r="N131" s="3">
        <v>155</v>
      </c>
      <c r="O131" s="3">
        <v>-79</v>
      </c>
      <c r="P131" s="4">
        <v>-26554</v>
      </c>
    </row>
    <row r="132" spans="1:16" x14ac:dyDescent="0.25">
      <c r="A132" s="2">
        <v>917</v>
      </c>
      <c r="B132" t="s">
        <v>135</v>
      </c>
      <c r="C132" t="s">
        <v>173</v>
      </c>
      <c r="D132" s="3">
        <v>5313806</v>
      </c>
      <c r="E132" s="3">
        <v>780081</v>
      </c>
      <c r="F132" s="4">
        <v>6093887</v>
      </c>
      <c r="G132" s="3">
        <v>5886655</v>
      </c>
      <c r="H132" s="3">
        <v>6596</v>
      </c>
      <c r="I132" s="4">
        <v>5893251</v>
      </c>
      <c r="J132" s="3">
        <v>200636</v>
      </c>
      <c r="K132" s="3">
        <v>1112650</v>
      </c>
      <c r="L132" s="3">
        <v>-1053052</v>
      </c>
      <c r="M132" s="3">
        <v>59598</v>
      </c>
      <c r="N132" s="3">
        <v>-391</v>
      </c>
      <c r="O132" s="3">
        <v>-789</v>
      </c>
      <c r="P132" s="4">
        <v>58418</v>
      </c>
    </row>
    <row r="133" spans="1:16" x14ac:dyDescent="0.25">
      <c r="A133" s="2">
        <v>918</v>
      </c>
      <c r="B133" t="s">
        <v>136</v>
      </c>
      <c r="C133" t="s">
        <v>173</v>
      </c>
      <c r="D133" s="3">
        <v>4777157</v>
      </c>
      <c r="E133" s="3">
        <v>486333</v>
      </c>
      <c r="F133" s="4">
        <v>5263490</v>
      </c>
      <c r="G133" s="3">
        <v>4810990</v>
      </c>
      <c r="H133" s="3">
        <v>456619</v>
      </c>
      <c r="I133" s="4">
        <v>5267609</v>
      </c>
      <c r="J133" s="3">
        <v>-4119</v>
      </c>
      <c r="K133" s="3">
        <v>988354</v>
      </c>
      <c r="L133" s="3">
        <v>-1014689</v>
      </c>
      <c r="M133" s="3">
        <v>-26335</v>
      </c>
      <c r="N133" s="3">
        <v>0</v>
      </c>
      <c r="O133" s="3">
        <v>0</v>
      </c>
      <c r="P133" s="4">
        <v>-26335</v>
      </c>
    </row>
    <row r="134" spans="1:16" x14ac:dyDescent="0.25">
      <c r="A134" s="2">
        <v>920</v>
      </c>
      <c r="B134" t="s">
        <v>137</v>
      </c>
      <c r="C134" t="s">
        <v>173</v>
      </c>
      <c r="D134" s="3">
        <v>1144343</v>
      </c>
      <c r="E134" s="3">
        <v>129547</v>
      </c>
      <c r="F134" s="4">
        <v>1273890</v>
      </c>
      <c r="G134" s="3">
        <v>1145674</v>
      </c>
      <c r="H134" s="3">
        <v>128797</v>
      </c>
      <c r="I134" s="4">
        <v>1274471</v>
      </c>
      <c r="J134" s="3">
        <v>-581</v>
      </c>
      <c r="K134" s="3">
        <v>591634</v>
      </c>
      <c r="L134" s="3">
        <v>-580548</v>
      </c>
      <c r="M134" s="3">
        <v>11086</v>
      </c>
      <c r="N134" s="3">
        <v>6</v>
      </c>
      <c r="O134" s="3">
        <v>0</v>
      </c>
      <c r="P134" s="4">
        <v>11092</v>
      </c>
    </row>
    <row r="138" spans="1:16" x14ac:dyDescent="0.25">
      <c r="A138" s="5" t="s">
        <v>138</v>
      </c>
    </row>
    <row r="139" spans="1:16" x14ac:dyDescent="0.25">
      <c r="A139" s="5" t="s">
        <v>139</v>
      </c>
    </row>
    <row r="140" spans="1:16" x14ac:dyDescent="0.25">
      <c r="A140" s="5" t="s">
        <v>140</v>
      </c>
    </row>
    <row r="141" spans="1:16" x14ac:dyDescent="0.25">
      <c r="A141" s="5" t="s">
        <v>141</v>
      </c>
    </row>
    <row r="142" spans="1:16" x14ac:dyDescent="0.25">
      <c r="A142" s="5" t="s">
        <v>142</v>
      </c>
    </row>
    <row r="143" spans="1:16" x14ac:dyDescent="0.25">
      <c r="A143" s="5" t="s">
        <v>143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BE335-54A5-44E5-96FD-1C395F5FEEE1}">
  <dimension ref="A1:S145"/>
  <sheetViews>
    <sheetView tabSelected="1" zoomScale="80" zoomScaleNormal="8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baseColWidth="10" defaultRowHeight="15" x14ac:dyDescent="0.25"/>
  <cols>
    <col min="1" max="1" width="11.42578125" style="9"/>
    <col min="2" max="2" width="42.140625" style="9" customWidth="1"/>
    <col min="3" max="3" width="27.7109375" style="9" bestFit="1" customWidth="1"/>
    <col min="4" max="10" width="14.5703125" customWidth="1"/>
    <col min="11" max="11" width="16.42578125" customWidth="1"/>
    <col min="12" max="14" width="14.5703125" customWidth="1"/>
    <col min="15" max="15" width="13" bestFit="1" customWidth="1"/>
    <col min="16" max="16" width="14.28515625" customWidth="1"/>
    <col min="17" max="17" width="11.85546875" bestFit="1" customWidth="1"/>
    <col min="18" max="18" width="15.140625" customWidth="1"/>
  </cols>
  <sheetData>
    <row r="1" spans="1:18" ht="54" customHeight="1" x14ac:dyDescent="0.25">
      <c r="A1" s="6" t="s">
        <v>0</v>
      </c>
      <c r="B1" s="1" t="s">
        <v>1</v>
      </c>
      <c r="C1" s="1" t="s">
        <v>144</v>
      </c>
      <c r="D1" s="7" t="s">
        <v>145</v>
      </c>
      <c r="E1" s="7" t="s">
        <v>146</v>
      </c>
      <c r="F1" s="7" t="s">
        <v>147</v>
      </c>
      <c r="G1" s="7" t="s">
        <v>148</v>
      </c>
      <c r="H1" s="7" t="s">
        <v>149</v>
      </c>
      <c r="I1" s="7" t="s">
        <v>150</v>
      </c>
      <c r="J1" s="7" t="s">
        <v>151</v>
      </c>
      <c r="K1" s="7" t="s">
        <v>152</v>
      </c>
      <c r="L1" s="7" t="s">
        <v>153</v>
      </c>
      <c r="M1" s="7" t="s">
        <v>154</v>
      </c>
      <c r="N1" s="7" t="s">
        <v>155</v>
      </c>
      <c r="O1" s="8" t="s">
        <v>156</v>
      </c>
      <c r="P1" s="8" t="s">
        <v>157</v>
      </c>
      <c r="Q1" s="8" t="s">
        <v>158</v>
      </c>
      <c r="R1" s="8" t="s">
        <v>159</v>
      </c>
    </row>
    <row r="2" spans="1:18" x14ac:dyDescent="0.25">
      <c r="A2" s="9">
        <v>1</v>
      </c>
      <c r="B2" s="9" t="s">
        <v>15</v>
      </c>
      <c r="C2" s="9" t="s">
        <v>160</v>
      </c>
      <c r="D2" s="3">
        <v>3015299</v>
      </c>
      <c r="E2" s="3">
        <v>0</v>
      </c>
      <c r="F2" s="3">
        <v>0</v>
      </c>
      <c r="G2" s="3">
        <v>8199</v>
      </c>
      <c r="H2" s="3">
        <v>0</v>
      </c>
      <c r="I2" s="3">
        <v>3644966</v>
      </c>
      <c r="J2" s="3">
        <v>962163</v>
      </c>
      <c r="K2" s="3">
        <v>-2894725</v>
      </c>
      <c r="L2" s="3">
        <v>-889722</v>
      </c>
      <c r="M2" s="3">
        <v>-1984364</v>
      </c>
      <c r="N2" s="3">
        <v>-90658</v>
      </c>
      <c r="O2" s="10">
        <v>1348933</v>
      </c>
      <c r="P2" s="10">
        <v>574271</v>
      </c>
      <c r="Q2" s="10">
        <v>376967</v>
      </c>
      <c r="R2" s="10">
        <v>594553</v>
      </c>
    </row>
    <row r="3" spans="1:18" x14ac:dyDescent="0.25">
      <c r="A3" s="9">
        <v>2</v>
      </c>
      <c r="B3" s="9" t="s">
        <v>16</v>
      </c>
      <c r="C3" s="9" t="s">
        <v>160</v>
      </c>
      <c r="D3" s="3">
        <v>32229673</v>
      </c>
      <c r="E3" s="3">
        <v>961075</v>
      </c>
      <c r="F3" s="3">
        <v>144222</v>
      </c>
      <c r="G3" s="3">
        <v>641379</v>
      </c>
      <c r="H3" s="3">
        <v>60188</v>
      </c>
      <c r="I3" s="3">
        <v>446746</v>
      </c>
      <c r="J3" s="3">
        <v>7171</v>
      </c>
      <c r="K3" s="3">
        <v>-22904294</v>
      </c>
      <c r="L3" s="3">
        <v>-5605137</v>
      </c>
      <c r="M3" s="3">
        <v>-4091687</v>
      </c>
      <c r="N3" s="3">
        <v>-678947</v>
      </c>
      <c r="O3" s="10">
        <v>13452401</v>
      </c>
      <c r="P3" s="10">
        <v>3938926</v>
      </c>
      <c r="Q3" s="10">
        <v>4166289</v>
      </c>
      <c r="R3" s="10">
        <v>1346679</v>
      </c>
    </row>
    <row r="4" spans="1:18" x14ac:dyDescent="0.25">
      <c r="A4" s="9">
        <v>3</v>
      </c>
      <c r="B4" s="9" t="s">
        <v>17</v>
      </c>
      <c r="C4" s="9" t="s">
        <v>164</v>
      </c>
      <c r="D4" s="3">
        <v>65208736</v>
      </c>
      <c r="E4" s="3">
        <v>2566384</v>
      </c>
      <c r="F4" s="3">
        <v>227527</v>
      </c>
      <c r="G4" s="3">
        <v>3250512</v>
      </c>
      <c r="H4" s="3">
        <v>43464</v>
      </c>
      <c r="I4" s="3">
        <v>501044</v>
      </c>
      <c r="J4" s="3">
        <v>0</v>
      </c>
      <c r="K4" s="3">
        <v>-43488242</v>
      </c>
      <c r="L4" s="3">
        <v>-16530828</v>
      </c>
      <c r="M4" s="3">
        <v>-6096153</v>
      </c>
      <c r="N4" s="3">
        <v>-1693198</v>
      </c>
      <c r="O4" s="10">
        <v>24002176</v>
      </c>
      <c r="P4" s="10">
        <v>9345027</v>
      </c>
      <c r="Q4" s="10">
        <v>4131804</v>
      </c>
      <c r="R4" s="10">
        <v>6009235</v>
      </c>
    </row>
    <row r="5" spans="1:18" x14ac:dyDescent="0.25">
      <c r="A5" s="9">
        <v>4</v>
      </c>
      <c r="B5" s="9" t="s">
        <v>18</v>
      </c>
      <c r="C5" s="9" t="s">
        <v>160</v>
      </c>
      <c r="D5" s="3">
        <v>40224978</v>
      </c>
      <c r="E5" s="3">
        <v>0</v>
      </c>
      <c r="F5" s="3">
        <v>93547</v>
      </c>
      <c r="G5" s="3">
        <v>253471</v>
      </c>
      <c r="H5" s="3">
        <v>13200</v>
      </c>
      <c r="I5" s="3">
        <v>438160</v>
      </c>
      <c r="J5" s="3">
        <v>343768</v>
      </c>
      <c r="K5" s="3">
        <v>-25625559</v>
      </c>
      <c r="L5" s="3">
        <v>-8188503</v>
      </c>
      <c r="M5" s="3">
        <v>-6221714</v>
      </c>
      <c r="N5" s="3">
        <v>-1092619</v>
      </c>
      <c r="O5" s="10">
        <v>15166176</v>
      </c>
      <c r="P5" s="10">
        <v>7860875</v>
      </c>
      <c r="Q5" s="10">
        <v>1327962</v>
      </c>
      <c r="R5" s="10">
        <v>1270547</v>
      </c>
    </row>
    <row r="6" spans="1:18" x14ac:dyDescent="0.25">
      <c r="A6" s="9">
        <v>7</v>
      </c>
      <c r="B6" s="9" t="s">
        <v>19</v>
      </c>
      <c r="C6" s="9" t="s">
        <v>160</v>
      </c>
      <c r="D6" s="3">
        <v>5416945</v>
      </c>
      <c r="E6" s="3">
        <v>0</v>
      </c>
      <c r="F6" s="3">
        <v>72377</v>
      </c>
      <c r="G6" s="3">
        <v>0</v>
      </c>
      <c r="H6" s="3">
        <v>0</v>
      </c>
      <c r="I6" s="3">
        <v>35756</v>
      </c>
      <c r="J6" s="3">
        <v>0</v>
      </c>
      <c r="K6" s="3">
        <v>-2661074</v>
      </c>
      <c r="L6" s="3">
        <v>-1680444</v>
      </c>
      <c r="M6" s="3">
        <v>-149719</v>
      </c>
      <c r="N6" s="3">
        <v>-363620</v>
      </c>
      <c r="O6" s="10">
        <v>1026212</v>
      </c>
      <c r="P6" s="10">
        <v>968581</v>
      </c>
      <c r="Q6" s="10">
        <v>433802</v>
      </c>
      <c r="R6" s="10">
        <v>232479</v>
      </c>
    </row>
    <row r="7" spans="1:18" x14ac:dyDescent="0.25">
      <c r="A7" s="9">
        <v>9</v>
      </c>
      <c r="B7" s="9" t="s">
        <v>20</v>
      </c>
      <c r="C7" s="9" t="s">
        <v>160</v>
      </c>
      <c r="D7" s="3">
        <v>14297558</v>
      </c>
      <c r="E7" s="3">
        <v>0</v>
      </c>
      <c r="F7" s="3">
        <v>0</v>
      </c>
      <c r="G7" s="3">
        <v>33677</v>
      </c>
      <c r="H7" s="3">
        <v>0</v>
      </c>
      <c r="I7" s="3">
        <v>433324</v>
      </c>
      <c r="J7" s="3">
        <v>10</v>
      </c>
      <c r="K7" s="3">
        <v>-8368372</v>
      </c>
      <c r="L7" s="3">
        <v>-3848413</v>
      </c>
      <c r="M7" s="3">
        <v>-588791</v>
      </c>
      <c r="N7" s="3">
        <v>-1124490</v>
      </c>
      <c r="O7" s="10">
        <v>2878620</v>
      </c>
      <c r="P7" s="10">
        <v>4015895</v>
      </c>
      <c r="Q7" s="10">
        <v>384290</v>
      </c>
      <c r="R7" s="10">
        <v>1089566</v>
      </c>
    </row>
    <row r="8" spans="1:18" x14ac:dyDescent="0.25">
      <c r="A8" s="9">
        <v>10</v>
      </c>
      <c r="B8" s="9" t="s">
        <v>21</v>
      </c>
      <c r="C8" s="9" t="s">
        <v>160</v>
      </c>
      <c r="D8" s="3">
        <v>106760209</v>
      </c>
      <c r="E8" s="3">
        <v>271010</v>
      </c>
      <c r="F8" s="3">
        <v>1120432</v>
      </c>
      <c r="G8" s="3">
        <v>742369</v>
      </c>
      <c r="H8" s="3">
        <v>18310</v>
      </c>
      <c r="I8" s="3">
        <v>3202876</v>
      </c>
      <c r="J8" s="3">
        <v>42531</v>
      </c>
      <c r="K8" s="3">
        <v>-47479880</v>
      </c>
      <c r="L8" s="3">
        <v>-42357280</v>
      </c>
      <c r="M8" s="3">
        <v>-19714828</v>
      </c>
      <c r="N8" s="3">
        <v>-4189475</v>
      </c>
      <c r="O8" s="10">
        <v>22023498</v>
      </c>
      <c r="P8" s="10">
        <v>8991477</v>
      </c>
      <c r="Q8" s="10">
        <v>6589976</v>
      </c>
      <c r="R8" s="10">
        <v>9874929</v>
      </c>
    </row>
    <row r="9" spans="1:18" x14ac:dyDescent="0.25">
      <c r="A9" s="9">
        <v>11</v>
      </c>
      <c r="B9" s="9" t="s">
        <v>22</v>
      </c>
      <c r="C9" s="9" t="s">
        <v>160</v>
      </c>
      <c r="D9" s="3">
        <v>9208531</v>
      </c>
      <c r="E9" s="3">
        <v>0</v>
      </c>
      <c r="F9" s="3">
        <v>2604</v>
      </c>
      <c r="G9" s="3">
        <v>0</v>
      </c>
      <c r="H9" s="3">
        <v>5000</v>
      </c>
      <c r="I9" s="3">
        <v>0</v>
      </c>
      <c r="J9" s="3">
        <v>599</v>
      </c>
      <c r="K9" s="3">
        <v>-6687411</v>
      </c>
      <c r="L9" s="3">
        <v>-1467981</v>
      </c>
      <c r="M9" s="3">
        <v>-1155285</v>
      </c>
      <c r="N9" s="3">
        <v>-188223</v>
      </c>
      <c r="O9" s="10">
        <v>3278880</v>
      </c>
      <c r="P9" s="10">
        <v>1629285</v>
      </c>
      <c r="Q9" s="10">
        <v>892327</v>
      </c>
      <c r="R9" s="10">
        <v>886919</v>
      </c>
    </row>
    <row r="10" spans="1:18" x14ac:dyDescent="0.25">
      <c r="A10" s="9">
        <v>13</v>
      </c>
      <c r="B10" s="9" t="s">
        <v>23</v>
      </c>
      <c r="C10" s="9" t="s">
        <v>160</v>
      </c>
      <c r="D10" s="3">
        <v>74200128</v>
      </c>
      <c r="E10" s="3">
        <v>1128870</v>
      </c>
      <c r="F10" s="3">
        <v>437093</v>
      </c>
      <c r="G10" s="3">
        <v>1307353</v>
      </c>
      <c r="H10" s="3">
        <v>13000</v>
      </c>
      <c r="I10" s="3">
        <v>72637</v>
      </c>
      <c r="J10" s="3">
        <v>90361</v>
      </c>
      <c r="K10" s="3">
        <v>-42806181</v>
      </c>
      <c r="L10" s="3">
        <v>-17328651</v>
      </c>
      <c r="M10" s="3">
        <v>-11439232</v>
      </c>
      <c r="N10" s="3">
        <v>-4443950</v>
      </c>
      <c r="O10" s="10">
        <v>27934498</v>
      </c>
      <c r="P10" s="10">
        <v>7983008</v>
      </c>
      <c r="Q10" s="10">
        <v>3916055</v>
      </c>
      <c r="R10" s="10">
        <v>2972620</v>
      </c>
    </row>
    <row r="11" spans="1:18" x14ac:dyDescent="0.25">
      <c r="A11" s="9">
        <v>16</v>
      </c>
      <c r="B11" s="9" t="s">
        <v>24</v>
      </c>
      <c r="C11" s="9" t="s">
        <v>160</v>
      </c>
      <c r="D11" s="3">
        <v>6526992</v>
      </c>
      <c r="E11" s="3">
        <v>0</v>
      </c>
      <c r="F11" s="3">
        <v>0</v>
      </c>
      <c r="G11" s="3">
        <v>0</v>
      </c>
      <c r="H11" s="3">
        <v>0</v>
      </c>
      <c r="I11" s="3">
        <v>29679</v>
      </c>
      <c r="J11" s="3">
        <v>0</v>
      </c>
      <c r="K11" s="3">
        <v>-5356427</v>
      </c>
      <c r="L11" s="3">
        <v>-2149899</v>
      </c>
      <c r="M11" s="3">
        <v>-2216787</v>
      </c>
      <c r="N11" s="3">
        <v>-199522</v>
      </c>
      <c r="O11" s="10">
        <v>1436849</v>
      </c>
      <c r="P11" s="10">
        <v>3265419</v>
      </c>
      <c r="Q11" s="10">
        <v>0</v>
      </c>
      <c r="R11" s="10">
        <v>654159</v>
      </c>
    </row>
    <row r="12" spans="1:18" x14ac:dyDescent="0.25">
      <c r="A12" s="9">
        <v>17</v>
      </c>
      <c r="B12" s="9" t="s">
        <v>25</v>
      </c>
      <c r="C12" s="9" t="s">
        <v>160</v>
      </c>
      <c r="D12" s="3">
        <v>6476752</v>
      </c>
      <c r="E12" s="3">
        <v>0</v>
      </c>
      <c r="F12" s="3">
        <v>273352</v>
      </c>
      <c r="G12" s="3">
        <v>218310</v>
      </c>
      <c r="H12" s="3">
        <v>0</v>
      </c>
      <c r="I12" s="3">
        <v>173120</v>
      </c>
      <c r="J12" s="3">
        <v>5686</v>
      </c>
      <c r="K12" s="3">
        <v>-4898886</v>
      </c>
      <c r="L12" s="3">
        <v>-2619646</v>
      </c>
      <c r="M12" s="3">
        <v>-1493500</v>
      </c>
      <c r="N12" s="3">
        <v>-76821</v>
      </c>
      <c r="O12" s="10">
        <v>3468050</v>
      </c>
      <c r="P12" s="10">
        <v>759891</v>
      </c>
      <c r="Q12" s="10">
        <v>277717</v>
      </c>
      <c r="R12" s="10">
        <v>393228</v>
      </c>
    </row>
    <row r="13" spans="1:18" x14ac:dyDescent="0.25">
      <c r="A13" s="9">
        <v>19</v>
      </c>
      <c r="B13" s="9" t="s">
        <v>161</v>
      </c>
      <c r="C13" s="9" t="s">
        <v>160</v>
      </c>
      <c r="D13" s="3">
        <v>58209925</v>
      </c>
      <c r="E13" s="3">
        <v>0</v>
      </c>
      <c r="F13" s="3">
        <v>857211</v>
      </c>
      <c r="G13" s="3">
        <v>607792</v>
      </c>
      <c r="H13" s="3">
        <v>15000</v>
      </c>
      <c r="I13" s="3">
        <v>789238</v>
      </c>
      <c r="J13" s="3">
        <v>82184</v>
      </c>
      <c r="K13" s="3">
        <v>-34282236</v>
      </c>
      <c r="L13" s="3">
        <v>-14344804</v>
      </c>
      <c r="M13" s="3">
        <v>-11026084</v>
      </c>
      <c r="N13" s="3">
        <v>-1662136</v>
      </c>
      <c r="O13" s="10">
        <v>23642971</v>
      </c>
      <c r="P13" s="10">
        <v>7677786</v>
      </c>
      <c r="Q13" s="10">
        <v>2269190</v>
      </c>
      <c r="R13" s="10">
        <v>692289</v>
      </c>
    </row>
    <row r="14" spans="1:18" x14ac:dyDescent="0.25">
      <c r="A14" s="9">
        <v>20</v>
      </c>
      <c r="B14" s="9" t="s">
        <v>27</v>
      </c>
      <c r="C14" s="9" t="s">
        <v>160</v>
      </c>
      <c r="D14" s="3">
        <v>195840637</v>
      </c>
      <c r="E14" s="3">
        <v>888932</v>
      </c>
      <c r="F14" s="3">
        <v>2891549</v>
      </c>
      <c r="G14" s="3">
        <v>0</v>
      </c>
      <c r="H14" s="3">
        <v>362629</v>
      </c>
      <c r="I14" s="3">
        <v>5654560</v>
      </c>
      <c r="J14" s="3">
        <v>854313</v>
      </c>
      <c r="K14" s="3">
        <v>-93495956</v>
      </c>
      <c r="L14" s="3">
        <v>-49017537</v>
      </c>
      <c r="M14" s="3">
        <v>-32605569</v>
      </c>
      <c r="N14" s="3">
        <v>-3466779</v>
      </c>
      <c r="O14" s="10">
        <v>60127695</v>
      </c>
      <c r="P14" s="10">
        <v>14345936</v>
      </c>
      <c r="Q14" s="10">
        <v>7278354</v>
      </c>
      <c r="R14" s="10">
        <v>11743970</v>
      </c>
    </row>
    <row r="15" spans="1:18" x14ac:dyDescent="0.25">
      <c r="A15" s="9">
        <v>22</v>
      </c>
      <c r="B15" s="9" t="s">
        <v>28</v>
      </c>
      <c r="C15" s="9" t="s">
        <v>160</v>
      </c>
      <c r="D15" s="3">
        <v>26083617</v>
      </c>
      <c r="E15" s="3">
        <v>0</v>
      </c>
      <c r="F15" s="3">
        <v>425911</v>
      </c>
      <c r="G15" s="3">
        <v>168177</v>
      </c>
      <c r="H15" s="3">
        <v>15000</v>
      </c>
      <c r="I15" s="3">
        <v>485321</v>
      </c>
      <c r="J15" s="3">
        <v>0</v>
      </c>
      <c r="K15" s="3">
        <v>-13485342</v>
      </c>
      <c r="L15" s="3">
        <v>-7133201</v>
      </c>
      <c r="M15" s="3">
        <v>-7373144</v>
      </c>
      <c r="N15" s="3">
        <v>-1109553</v>
      </c>
      <c r="O15" s="10">
        <v>9799775</v>
      </c>
      <c r="P15" s="10">
        <v>1563876</v>
      </c>
      <c r="Q15" s="10">
        <v>861855</v>
      </c>
      <c r="R15" s="10">
        <v>1259836</v>
      </c>
    </row>
    <row r="16" spans="1:18" x14ac:dyDescent="0.25">
      <c r="A16" s="9">
        <v>23</v>
      </c>
      <c r="B16" s="9" t="s">
        <v>29</v>
      </c>
      <c r="C16" s="9" t="s">
        <v>160</v>
      </c>
      <c r="D16" s="3">
        <v>64420059</v>
      </c>
      <c r="E16" s="3">
        <v>0</v>
      </c>
      <c r="F16" s="3">
        <v>9404681</v>
      </c>
      <c r="G16" s="3">
        <v>230698</v>
      </c>
      <c r="H16" s="3">
        <v>126055</v>
      </c>
      <c r="I16" s="3">
        <v>2312066</v>
      </c>
      <c r="J16" s="3">
        <v>2776286</v>
      </c>
      <c r="K16" s="3">
        <v>-43894299</v>
      </c>
      <c r="L16" s="3">
        <v>-19650781</v>
      </c>
      <c r="M16" s="3">
        <v>-4951413</v>
      </c>
      <c r="N16" s="3">
        <v>-6725551</v>
      </c>
      <c r="O16" s="10">
        <v>26133730</v>
      </c>
      <c r="P16" s="10">
        <v>11676729</v>
      </c>
      <c r="Q16" s="10">
        <v>3491754</v>
      </c>
      <c r="R16" s="10">
        <v>2592086</v>
      </c>
    </row>
    <row r="17" spans="1:18" x14ac:dyDescent="0.25">
      <c r="A17" s="9">
        <v>26</v>
      </c>
      <c r="B17" s="9" t="s">
        <v>30</v>
      </c>
      <c r="C17" s="9" t="s">
        <v>160</v>
      </c>
      <c r="D17" s="3">
        <v>9499526</v>
      </c>
      <c r="E17" s="3">
        <v>-1460</v>
      </c>
      <c r="F17" s="3">
        <v>824311</v>
      </c>
      <c r="G17" s="3">
        <v>0</v>
      </c>
      <c r="H17" s="3">
        <v>10000</v>
      </c>
      <c r="I17" s="3">
        <v>467338</v>
      </c>
      <c r="J17" s="3">
        <v>0</v>
      </c>
      <c r="K17" s="3">
        <v>-6364746</v>
      </c>
      <c r="L17" s="3">
        <v>-2470876</v>
      </c>
      <c r="M17" s="3">
        <v>-2075988</v>
      </c>
      <c r="N17" s="3">
        <v>-329776</v>
      </c>
      <c r="O17" s="10">
        <v>2503990</v>
      </c>
      <c r="P17" s="10">
        <v>1722881</v>
      </c>
      <c r="Q17" s="10">
        <v>1909877</v>
      </c>
      <c r="R17" s="10">
        <v>227998</v>
      </c>
    </row>
    <row r="18" spans="1:18" x14ac:dyDescent="0.25">
      <c r="A18" s="9">
        <v>31</v>
      </c>
      <c r="B18" s="9" t="s">
        <v>31</v>
      </c>
      <c r="C18" s="9" t="s">
        <v>160</v>
      </c>
      <c r="D18" s="3">
        <v>86773614</v>
      </c>
      <c r="E18" s="3">
        <v>2248638</v>
      </c>
      <c r="F18" s="3">
        <v>631611</v>
      </c>
      <c r="G18" s="3">
        <v>254826</v>
      </c>
      <c r="H18" s="3">
        <v>70200</v>
      </c>
      <c r="I18" s="3">
        <v>668360</v>
      </c>
      <c r="J18" s="3">
        <v>1021613</v>
      </c>
      <c r="K18" s="3">
        <v>-37179525</v>
      </c>
      <c r="L18" s="3">
        <v>-28321981</v>
      </c>
      <c r="M18" s="3">
        <v>-26082374</v>
      </c>
      <c r="N18" s="3">
        <v>-103016</v>
      </c>
      <c r="O18" s="10">
        <v>20576107</v>
      </c>
      <c r="P18" s="10">
        <v>9736871</v>
      </c>
      <c r="Q18" s="10">
        <v>2880278</v>
      </c>
      <c r="R18" s="10">
        <v>3986269</v>
      </c>
    </row>
    <row r="19" spans="1:18" x14ac:dyDescent="0.25">
      <c r="A19" s="9">
        <v>34</v>
      </c>
      <c r="B19" s="9" t="s">
        <v>162</v>
      </c>
      <c r="C19" s="9" t="s">
        <v>164</v>
      </c>
      <c r="D19" s="3">
        <v>59153850</v>
      </c>
      <c r="E19" s="3">
        <v>1843902</v>
      </c>
      <c r="F19" s="3">
        <v>2332067</v>
      </c>
      <c r="G19" s="3">
        <v>63123851</v>
      </c>
      <c r="H19" s="3">
        <v>8916866</v>
      </c>
      <c r="I19" s="3">
        <v>773126</v>
      </c>
      <c r="J19" s="3">
        <v>685526</v>
      </c>
      <c r="K19" s="3">
        <v>-77379276</v>
      </c>
      <c r="L19" s="3">
        <v>-44437389</v>
      </c>
      <c r="M19" s="3">
        <v>-9657484</v>
      </c>
      <c r="N19" s="3">
        <v>-7086078</v>
      </c>
      <c r="O19" s="10">
        <v>22064123</v>
      </c>
      <c r="P19" s="10">
        <v>35013577</v>
      </c>
      <c r="Q19" s="10">
        <v>8353606</v>
      </c>
      <c r="R19" s="10">
        <v>11947970</v>
      </c>
    </row>
    <row r="20" spans="1:18" x14ac:dyDescent="0.25">
      <c r="A20" s="9">
        <v>38</v>
      </c>
      <c r="B20" s="9" t="s">
        <v>33</v>
      </c>
      <c r="C20" s="9" t="s">
        <v>160</v>
      </c>
      <c r="D20" s="3">
        <v>6134289</v>
      </c>
      <c r="E20" s="3">
        <v>61258</v>
      </c>
      <c r="F20" s="3">
        <v>0</v>
      </c>
      <c r="G20" s="3">
        <v>664155</v>
      </c>
      <c r="H20" s="3">
        <v>0</v>
      </c>
      <c r="I20" s="3">
        <v>236815</v>
      </c>
      <c r="J20" s="3">
        <v>309197</v>
      </c>
      <c r="K20" s="3">
        <v>-4146495</v>
      </c>
      <c r="L20" s="3">
        <v>-1472985</v>
      </c>
      <c r="M20" s="3">
        <v>-1006134</v>
      </c>
      <c r="N20" s="3">
        <v>-51565</v>
      </c>
      <c r="O20" s="10">
        <v>2340618</v>
      </c>
      <c r="P20" s="10">
        <v>1240607</v>
      </c>
      <c r="Q20" s="10">
        <v>565269</v>
      </c>
      <c r="R20" s="10">
        <v>0</v>
      </c>
    </row>
    <row r="21" spans="1:18" x14ac:dyDescent="0.25">
      <c r="A21" s="9">
        <v>39</v>
      </c>
      <c r="B21" s="9" t="s">
        <v>34</v>
      </c>
      <c r="C21" s="9" t="s">
        <v>160</v>
      </c>
      <c r="D21" s="3">
        <v>118621824</v>
      </c>
      <c r="E21" s="3">
        <v>0</v>
      </c>
      <c r="F21" s="3">
        <v>3109416</v>
      </c>
      <c r="G21" s="3">
        <v>475683</v>
      </c>
      <c r="H21" s="3">
        <v>27043</v>
      </c>
      <c r="I21" s="3">
        <v>7579297</v>
      </c>
      <c r="J21" s="3">
        <v>0</v>
      </c>
      <c r="K21" s="3">
        <v>-66379495</v>
      </c>
      <c r="L21" s="3">
        <v>-31767507</v>
      </c>
      <c r="M21" s="3">
        <v>-37802625</v>
      </c>
      <c r="N21" s="3">
        <v>-3869086</v>
      </c>
      <c r="O21" s="10">
        <v>37432017</v>
      </c>
      <c r="P21" s="10">
        <v>17394372</v>
      </c>
      <c r="Q21" s="10">
        <v>6430442</v>
      </c>
      <c r="R21" s="10">
        <v>5122664</v>
      </c>
    </row>
    <row r="22" spans="1:18" x14ac:dyDescent="0.25">
      <c r="A22" s="9">
        <v>42</v>
      </c>
      <c r="B22" s="9" t="s">
        <v>163</v>
      </c>
      <c r="C22" s="9" t="s">
        <v>160</v>
      </c>
      <c r="D22" s="3">
        <v>19515502</v>
      </c>
      <c r="E22" s="3">
        <v>0</v>
      </c>
      <c r="F22" s="3">
        <v>588223</v>
      </c>
      <c r="G22" s="3">
        <v>347648</v>
      </c>
      <c r="H22" s="3">
        <v>4000</v>
      </c>
      <c r="I22" s="3">
        <v>1689782</v>
      </c>
      <c r="J22" s="3">
        <v>149161</v>
      </c>
      <c r="K22" s="3">
        <v>-15528218</v>
      </c>
      <c r="L22" s="3">
        <v>-3742683</v>
      </c>
      <c r="M22" s="3">
        <v>-2142762</v>
      </c>
      <c r="N22" s="3">
        <v>-230993</v>
      </c>
      <c r="O22" s="10">
        <v>6653612</v>
      </c>
      <c r="P22" s="10">
        <v>5543846</v>
      </c>
      <c r="Q22" s="10">
        <v>2188928</v>
      </c>
      <c r="R22" s="10">
        <v>1141832</v>
      </c>
    </row>
    <row r="23" spans="1:18" x14ac:dyDescent="0.25">
      <c r="A23" s="9">
        <v>45</v>
      </c>
      <c r="B23" s="9" t="s">
        <v>36</v>
      </c>
      <c r="C23" s="9" t="s">
        <v>160</v>
      </c>
      <c r="D23" s="3">
        <v>87736163</v>
      </c>
      <c r="E23" s="3">
        <v>0</v>
      </c>
      <c r="F23" s="3">
        <v>0</v>
      </c>
      <c r="G23" s="3">
        <v>0</v>
      </c>
      <c r="H23" s="3">
        <v>458741</v>
      </c>
      <c r="I23" s="3">
        <v>6194526</v>
      </c>
      <c r="J23" s="3">
        <v>456533</v>
      </c>
      <c r="K23" s="3">
        <v>-58801389</v>
      </c>
      <c r="L23" s="3">
        <v>-27464361</v>
      </c>
      <c r="M23" s="3">
        <v>-4081148</v>
      </c>
      <c r="N23" s="3">
        <v>-2048645</v>
      </c>
      <c r="O23" s="10">
        <v>32565946</v>
      </c>
      <c r="P23" s="10">
        <v>12786071</v>
      </c>
      <c r="Q23" s="10">
        <v>10371943</v>
      </c>
      <c r="R23" s="10">
        <v>3077429</v>
      </c>
    </row>
    <row r="24" spans="1:18" x14ac:dyDescent="0.25">
      <c r="A24" s="9">
        <v>46</v>
      </c>
      <c r="B24" s="9" t="s">
        <v>37</v>
      </c>
      <c r="C24" s="9" t="s">
        <v>160</v>
      </c>
      <c r="D24" s="3">
        <v>7446032</v>
      </c>
      <c r="E24" s="3">
        <v>0</v>
      </c>
      <c r="F24" s="3">
        <v>214090</v>
      </c>
      <c r="G24" s="3">
        <v>0</v>
      </c>
      <c r="H24" s="3">
        <v>0</v>
      </c>
      <c r="I24" s="3">
        <v>0</v>
      </c>
      <c r="J24" s="3">
        <v>0</v>
      </c>
      <c r="K24" s="3">
        <v>-4027955</v>
      </c>
      <c r="L24" s="3">
        <v>-2548789</v>
      </c>
      <c r="M24" s="3">
        <v>-602936</v>
      </c>
      <c r="N24" s="3">
        <v>-249294</v>
      </c>
      <c r="O24" s="10">
        <v>1519632</v>
      </c>
      <c r="P24" s="10">
        <v>1299134</v>
      </c>
      <c r="Q24" s="10">
        <v>1083121</v>
      </c>
      <c r="R24" s="10">
        <v>126068</v>
      </c>
    </row>
    <row r="25" spans="1:18" x14ac:dyDescent="0.25">
      <c r="A25" s="9">
        <v>48</v>
      </c>
      <c r="B25" s="9" t="s">
        <v>38</v>
      </c>
      <c r="C25" s="9" t="s">
        <v>160</v>
      </c>
      <c r="D25" s="3">
        <v>1028405</v>
      </c>
      <c r="E25" s="3">
        <v>0</v>
      </c>
      <c r="F25" s="3">
        <v>0</v>
      </c>
      <c r="G25" s="3">
        <v>31808</v>
      </c>
      <c r="H25" s="3">
        <v>0</v>
      </c>
      <c r="I25" s="3">
        <v>160</v>
      </c>
      <c r="J25" s="3">
        <v>19915</v>
      </c>
      <c r="K25" s="3">
        <v>-836102</v>
      </c>
      <c r="L25" s="3">
        <v>-109498</v>
      </c>
      <c r="M25" s="3">
        <v>-110455</v>
      </c>
      <c r="N25" s="3">
        <v>-11608</v>
      </c>
      <c r="O25" s="10">
        <v>685336</v>
      </c>
      <c r="P25" s="10">
        <v>89515</v>
      </c>
      <c r="Q25" s="10">
        <v>0</v>
      </c>
      <c r="R25" s="10">
        <v>61251</v>
      </c>
    </row>
    <row r="26" spans="1:18" x14ac:dyDescent="0.25">
      <c r="A26" s="9">
        <v>50</v>
      </c>
      <c r="B26" s="9" t="s">
        <v>39</v>
      </c>
      <c r="C26" s="9" t="s">
        <v>160</v>
      </c>
      <c r="D26" s="3">
        <v>20852006</v>
      </c>
      <c r="E26" s="3">
        <v>859347</v>
      </c>
      <c r="F26" s="3">
        <v>629763</v>
      </c>
      <c r="G26" s="3">
        <v>0</v>
      </c>
      <c r="H26" s="3">
        <v>8727</v>
      </c>
      <c r="I26" s="3">
        <v>93306</v>
      </c>
      <c r="J26" s="3">
        <v>47071</v>
      </c>
      <c r="K26" s="3">
        <v>-12396043</v>
      </c>
      <c r="L26" s="3">
        <v>-4055281</v>
      </c>
      <c r="M26" s="3">
        <v>-5028878</v>
      </c>
      <c r="N26" s="3">
        <v>-582002</v>
      </c>
      <c r="O26" s="10">
        <v>6450780</v>
      </c>
      <c r="P26" s="10">
        <v>4825000</v>
      </c>
      <c r="Q26" s="10">
        <v>486977</v>
      </c>
      <c r="R26" s="10">
        <v>633286</v>
      </c>
    </row>
    <row r="27" spans="1:18" x14ac:dyDescent="0.25">
      <c r="A27" s="9">
        <v>54</v>
      </c>
      <c r="B27" s="9" t="s">
        <v>40</v>
      </c>
      <c r="C27" s="9" t="s">
        <v>160</v>
      </c>
      <c r="D27" s="3">
        <v>44644409</v>
      </c>
      <c r="E27" s="3">
        <v>0</v>
      </c>
      <c r="F27" s="3">
        <v>3209051</v>
      </c>
      <c r="G27" s="3">
        <v>451745</v>
      </c>
      <c r="H27" s="3">
        <v>0</v>
      </c>
      <c r="I27" s="3">
        <v>0</v>
      </c>
      <c r="J27" s="3">
        <v>660725</v>
      </c>
      <c r="K27" s="3">
        <v>-25063398</v>
      </c>
      <c r="L27" s="3">
        <v>-17037420</v>
      </c>
      <c r="M27" s="3">
        <v>-19631874</v>
      </c>
      <c r="N27" s="3">
        <v>-203924</v>
      </c>
      <c r="O27" s="10">
        <v>11746145</v>
      </c>
      <c r="P27" s="10">
        <v>8273295</v>
      </c>
      <c r="Q27" s="10">
        <v>0</v>
      </c>
      <c r="R27" s="10">
        <v>5043958</v>
      </c>
    </row>
    <row r="28" spans="1:18" x14ac:dyDescent="0.25">
      <c r="A28" s="9">
        <v>68</v>
      </c>
      <c r="B28" s="9" t="s">
        <v>41</v>
      </c>
      <c r="C28" s="9" t="s">
        <v>160</v>
      </c>
      <c r="D28" s="3">
        <v>2667744</v>
      </c>
      <c r="E28" s="3">
        <v>0</v>
      </c>
      <c r="F28" s="3">
        <v>734491</v>
      </c>
      <c r="G28" s="3">
        <v>0</v>
      </c>
      <c r="H28" s="3">
        <v>5000</v>
      </c>
      <c r="I28" s="3">
        <v>206574</v>
      </c>
      <c r="J28" s="3">
        <v>2934</v>
      </c>
      <c r="K28" s="3">
        <v>-1258545</v>
      </c>
      <c r="L28" s="3">
        <v>-914181</v>
      </c>
      <c r="M28" s="3">
        <v>-1875577</v>
      </c>
      <c r="N28" s="3">
        <v>-5998</v>
      </c>
      <c r="O28" s="10">
        <v>760486</v>
      </c>
      <c r="P28" s="10">
        <v>233068</v>
      </c>
      <c r="Q28" s="10">
        <v>148705</v>
      </c>
      <c r="R28" s="10">
        <v>116284</v>
      </c>
    </row>
    <row r="29" spans="1:18" x14ac:dyDescent="0.25">
      <c r="A29" s="9">
        <v>69</v>
      </c>
      <c r="B29" s="9" t="s">
        <v>42</v>
      </c>
      <c r="C29" s="9" t="s">
        <v>164</v>
      </c>
      <c r="D29" s="3">
        <v>23517378</v>
      </c>
      <c r="E29" s="3">
        <v>0</v>
      </c>
      <c r="F29" s="3">
        <v>1031782</v>
      </c>
      <c r="G29" s="3">
        <v>1568518</v>
      </c>
      <c r="H29" s="3">
        <v>179691</v>
      </c>
      <c r="I29" s="3">
        <v>3296718</v>
      </c>
      <c r="J29" s="3">
        <v>0</v>
      </c>
      <c r="K29" s="3">
        <v>-18399282</v>
      </c>
      <c r="L29" s="3">
        <v>-7858216</v>
      </c>
      <c r="M29" s="3">
        <v>-4349893</v>
      </c>
      <c r="N29" s="3">
        <v>-452939</v>
      </c>
      <c r="O29" s="10">
        <v>7637219</v>
      </c>
      <c r="P29" s="10">
        <v>3632582</v>
      </c>
      <c r="Q29" s="10">
        <v>2625065</v>
      </c>
      <c r="R29" s="10">
        <v>4504416</v>
      </c>
    </row>
    <row r="30" spans="1:18" x14ac:dyDescent="0.25">
      <c r="A30" s="9">
        <v>70</v>
      </c>
      <c r="B30" s="9" t="s">
        <v>43</v>
      </c>
      <c r="C30" s="9" t="s">
        <v>164</v>
      </c>
      <c r="D30" s="3">
        <v>172506426</v>
      </c>
      <c r="E30" s="3">
        <v>94274336</v>
      </c>
      <c r="F30" s="3">
        <v>19232902</v>
      </c>
      <c r="G30" s="3">
        <v>147917116</v>
      </c>
      <c r="H30" s="3">
        <v>2730966</v>
      </c>
      <c r="I30" s="3">
        <v>29881411</v>
      </c>
      <c r="J30" s="3">
        <v>6790209</v>
      </c>
      <c r="K30" s="3">
        <v>-340865255</v>
      </c>
      <c r="L30" s="3">
        <v>-82319570</v>
      </c>
      <c r="M30" s="3">
        <v>-96397401</v>
      </c>
      <c r="N30" s="3">
        <v>-1631858</v>
      </c>
      <c r="O30" s="10">
        <v>120445973</v>
      </c>
      <c r="P30" s="10">
        <v>129589558</v>
      </c>
      <c r="Q30" s="10">
        <v>10837589</v>
      </c>
      <c r="R30" s="10">
        <v>79992135</v>
      </c>
    </row>
    <row r="31" spans="1:18" x14ac:dyDescent="0.25">
      <c r="A31" s="9">
        <v>71</v>
      </c>
      <c r="B31" s="9" t="s">
        <v>44</v>
      </c>
      <c r="C31" s="9" t="s">
        <v>164</v>
      </c>
      <c r="D31" s="3">
        <v>80318311</v>
      </c>
      <c r="E31" s="3">
        <v>32239387</v>
      </c>
      <c r="F31" s="3">
        <v>956180</v>
      </c>
      <c r="G31" s="3">
        <v>924479</v>
      </c>
      <c r="H31" s="3">
        <v>543872</v>
      </c>
      <c r="I31" s="3">
        <v>1298448</v>
      </c>
      <c r="J31" s="3">
        <v>555794</v>
      </c>
      <c r="K31" s="3">
        <v>-77390402</v>
      </c>
      <c r="L31" s="3">
        <v>-14546701</v>
      </c>
      <c r="M31" s="3">
        <v>-20561974</v>
      </c>
      <c r="N31" s="3">
        <v>-127008</v>
      </c>
      <c r="O31" s="10">
        <v>46548408</v>
      </c>
      <c r="P31" s="10">
        <v>23795535</v>
      </c>
      <c r="Q31" s="10">
        <v>2995294</v>
      </c>
      <c r="R31" s="10">
        <v>4051165</v>
      </c>
    </row>
    <row r="32" spans="1:18" x14ac:dyDescent="0.25">
      <c r="A32" s="9">
        <v>72</v>
      </c>
      <c r="B32" s="9" t="s">
        <v>45</v>
      </c>
      <c r="C32" s="9" t="s">
        <v>164</v>
      </c>
      <c r="D32" s="3">
        <v>53842346</v>
      </c>
      <c r="E32" s="3">
        <v>15022699</v>
      </c>
      <c r="F32" s="3">
        <v>187593</v>
      </c>
      <c r="G32" s="3">
        <v>716791</v>
      </c>
      <c r="H32" s="3">
        <v>101271</v>
      </c>
      <c r="I32" s="3">
        <v>863615</v>
      </c>
      <c r="J32" s="3">
        <v>8727</v>
      </c>
      <c r="K32" s="3">
        <v>-53283496</v>
      </c>
      <c r="L32" s="3">
        <v>-13360000</v>
      </c>
      <c r="M32" s="3">
        <v>-7743707</v>
      </c>
      <c r="N32" s="3">
        <v>-696138</v>
      </c>
      <c r="O32" s="10">
        <v>27218827</v>
      </c>
      <c r="P32" s="10">
        <v>18922677</v>
      </c>
      <c r="Q32" s="10">
        <v>4456291</v>
      </c>
      <c r="R32" s="10">
        <v>2685701</v>
      </c>
    </row>
    <row r="33" spans="1:18" x14ac:dyDescent="0.25">
      <c r="A33" s="9">
        <v>73</v>
      </c>
      <c r="B33" s="9" t="s">
        <v>46</v>
      </c>
      <c r="C33" s="9" t="s">
        <v>164</v>
      </c>
      <c r="D33" s="3">
        <v>26976755</v>
      </c>
      <c r="E33" s="3">
        <v>15137520</v>
      </c>
      <c r="F33" s="3">
        <v>159521</v>
      </c>
      <c r="G33" s="3">
        <v>338061</v>
      </c>
      <c r="H33" s="3">
        <v>145107</v>
      </c>
      <c r="I33" s="3">
        <v>2719484</v>
      </c>
      <c r="J33" s="3">
        <v>126186</v>
      </c>
      <c r="K33" s="3">
        <v>-30314519</v>
      </c>
      <c r="L33" s="3">
        <v>-6805677</v>
      </c>
      <c r="M33" s="3">
        <v>-5690829</v>
      </c>
      <c r="N33" s="3">
        <v>-949209</v>
      </c>
      <c r="O33" s="10">
        <v>15407214</v>
      </c>
      <c r="P33" s="10">
        <v>9316240</v>
      </c>
      <c r="Q33" s="10">
        <v>2238159</v>
      </c>
      <c r="R33" s="10">
        <v>3352906</v>
      </c>
    </row>
    <row r="34" spans="1:18" x14ac:dyDescent="0.25">
      <c r="A34" s="9">
        <v>74</v>
      </c>
      <c r="B34" s="9" t="s">
        <v>47</v>
      </c>
      <c r="C34" s="9" t="s">
        <v>164</v>
      </c>
      <c r="D34" s="3">
        <v>10472995</v>
      </c>
      <c r="E34" s="3">
        <v>20390823</v>
      </c>
      <c r="F34" s="3">
        <v>160064</v>
      </c>
      <c r="G34" s="3">
        <v>902166</v>
      </c>
      <c r="H34" s="3">
        <v>60000</v>
      </c>
      <c r="I34" s="3">
        <v>140333</v>
      </c>
      <c r="J34" s="3">
        <v>140843</v>
      </c>
      <c r="K34" s="3">
        <v>-23559214</v>
      </c>
      <c r="L34" s="3">
        <v>-2230081</v>
      </c>
      <c r="M34" s="3">
        <v>-3444407</v>
      </c>
      <c r="N34" s="3">
        <v>-434204</v>
      </c>
      <c r="O34" s="10">
        <v>10792996</v>
      </c>
      <c r="P34" s="10">
        <v>10498860</v>
      </c>
      <c r="Q34" s="10">
        <v>1221975</v>
      </c>
      <c r="R34" s="10">
        <v>1045383</v>
      </c>
    </row>
    <row r="35" spans="1:18" x14ac:dyDescent="0.25">
      <c r="A35" s="9">
        <v>75</v>
      </c>
      <c r="B35" s="9" t="s">
        <v>48</v>
      </c>
      <c r="C35" s="9" t="s">
        <v>164</v>
      </c>
      <c r="D35" s="3">
        <v>33145213</v>
      </c>
      <c r="E35" s="3">
        <v>8773225</v>
      </c>
      <c r="F35" s="3">
        <v>1167480</v>
      </c>
      <c r="G35" s="3">
        <v>94999</v>
      </c>
      <c r="H35" s="3">
        <v>10000</v>
      </c>
      <c r="I35" s="3">
        <v>4727214</v>
      </c>
      <c r="J35" s="3">
        <v>105418</v>
      </c>
      <c r="K35" s="3">
        <v>-36252896</v>
      </c>
      <c r="L35" s="3">
        <v>-7262072</v>
      </c>
      <c r="M35" s="3">
        <v>-5267900</v>
      </c>
      <c r="N35" s="3">
        <v>-1248779</v>
      </c>
      <c r="O35" s="10">
        <v>20281918</v>
      </c>
      <c r="P35" s="10">
        <v>11170604</v>
      </c>
      <c r="Q35" s="10">
        <v>3015509</v>
      </c>
      <c r="R35" s="10">
        <v>1784865</v>
      </c>
    </row>
    <row r="36" spans="1:18" x14ac:dyDescent="0.25">
      <c r="A36" s="9">
        <v>76</v>
      </c>
      <c r="B36" s="9" t="s">
        <v>165</v>
      </c>
      <c r="C36" s="9" t="s">
        <v>164</v>
      </c>
      <c r="D36" s="3">
        <v>36004617</v>
      </c>
      <c r="E36" s="3">
        <v>25215754</v>
      </c>
      <c r="F36" s="3">
        <v>2179642</v>
      </c>
      <c r="G36" s="3">
        <v>1374417</v>
      </c>
      <c r="H36" s="3">
        <v>283077</v>
      </c>
      <c r="I36" s="3">
        <v>4369506</v>
      </c>
      <c r="J36" s="3">
        <v>659617</v>
      </c>
      <c r="K36" s="3">
        <v>-47865538</v>
      </c>
      <c r="L36" s="3">
        <v>-8833971</v>
      </c>
      <c r="M36" s="3">
        <v>-15174328</v>
      </c>
      <c r="N36" s="3">
        <v>-256607</v>
      </c>
      <c r="O36" s="10">
        <v>15103276</v>
      </c>
      <c r="P36" s="10">
        <v>24293565</v>
      </c>
      <c r="Q36" s="10">
        <v>1536702</v>
      </c>
      <c r="R36" s="10">
        <v>6931994</v>
      </c>
    </row>
    <row r="37" spans="1:18" x14ac:dyDescent="0.25">
      <c r="A37" s="9">
        <v>77</v>
      </c>
      <c r="B37" s="9" t="s">
        <v>50</v>
      </c>
      <c r="C37" s="9" t="s">
        <v>164</v>
      </c>
      <c r="D37" s="3">
        <v>13389396</v>
      </c>
      <c r="E37" s="3">
        <v>6842022</v>
      </c>
      <c r="F37" s="3">
        <v>63942</v>
      </c>
      <c r="G37" s="3">
        <v>381678</v>
      </c>
      <c r="H37" s="3">
        <v>57295</v>
      </c>
      <c r="I37" s="3">
        <v>155696</v>
      </c>
      <c r="J37" s="3">
        <v>86328</v>
      </c>
      <c r="K37" s="3">
        <v>-17566256</v>
      </c>
      <c r="L37" s="3">
        <v>-2266973</v>
      </c>
      <c r="M37" s="3">
        <v>-1749312</v>
      </c>
      <c r="N37" s="3">
        <v>-825840</v>
      </c>
      <c r="O37" s="10">
        <v>7225291</v>
      </c>
      <c r="P37" s="10">
        <v>7528856</v>
      </c>
      <c r="Q37" s="10">
        <v>2468711</v>
      </c>
      <c r="R37" s="10">
        <v>343398</v>
      </c>
    </row>
    <row r="38" spans="1:18" x14ac:dyDescent="0.25">
      <c r="A38" s="9">
        <v>78</v>
      </c>
      <c r="B38" s="9" t="s">
        <v>51</v>
      </c>
      <c r="C38" s="9" t="s">
        <v>164</v>
      </c>
      <c r="D38" s="3">
        <v>37800672</v>
      </c>
      <c r="E38" s="3">
        <v>23799704</v>
      </c>
      <c r="F38" s="3">
        <v>0</v>
      </c>
      <c r="G38" s="3">
        <v>2455353</v>
      </c>
      <c r="H38" s="3">
        <v>300374</v>
      </c>
      <c r="I38" s="3">
        <v>2116737</v>
      </c>
      <c r="J38" s="3">
        <v>48496</v>
      </c>
      <c r="K38" s="3">
        <v>-45127304</v>
      </c>
      <c r="L38" s="3">
        <v>-13194965</v>
      </c>
      <c r="M38" s="3">
        <v>-8680086</v>
      </c>
      <c r="N38" s="3">
        <v>-360235</v>
      </c>
      <c r="O38" s="10">
        <v>26842537</v>
      </c>
      <c r="P38" s="10">
        <v>16515947</v>
      </c>
      <c r="Q38" s="10">
        <v>480826</v>
      </c>
      <c r="R38" s="10">
        <v>1287994</v>
      </c>
    </row>
    <row r="39" spans="1:18" x14ac:dyDescent="0.25">
      <c r="A39" s="9">
        <v>79</v>
      </c>
      <c r="B39" s="9" t="s">
        <v>52</v>
      </c>
      <c r="C39" s="9" t="s">
        <v>164</v>
      </c>
      <c r="D39" s="3">
        <v>16389082</v>
      </c>
      <c r="E39" s="3">
        <v>1893499</v>
      </c>
      <c r="F39" s="3">
        <v>0</v>
      </c>
      <c r="G39" s="3">
        <v>676534</v>
      </c>
      <c r="H39" s="3">
        <v>66730</v>
      </c>
      <c r="I39" s="3">
        <v>2255413</v>
      </c>
      <c r="J39" s="3">
        <v>0</v>
      </c>
      <c r="K39" s="3">
        <v>-19007613</v>
      </c>
      <c r="L39" s="3">
        <v>-1901444</v>
      </c>
      <c r="M39" s="3">
        <v>-1635801</v>
      </c>
      <c r="N39" s="3">
        <v>-7416</v>
      </c>
      <c r="O39" s="10">
        <v>9535398</v>
      </c>
      <c r="P39" s="10">
        <v>6014988</v>
      </c>
      <c r="Q39" s="10">
        <v>3360376</v>
      </c>
      <c r="R39" s="10">
        <v>96851</v>
      </c>
    </row>
    <row r="40" spans="1:18" x14ac:dyDescent="0.25">
      <c r="A40" s="9">
        <v>80</v>
      </c>
      <c r="B40" s="9" t="s">
        <v>53</v>
      </c>
      <c r="C40" s="9" t="s">
        <v>164</v>
      </c>
      <c r="D40" s="3">
        <v>28215679</v>
      </c>
      <c r="E40" s="3">
        <v>15960658</v>
      </c>
      <c r="F40" s="3">
        <v>70082</v>
      </c>
      <c r="G40" s="3">
        <v>206084</v>
      </c>
      <c r="H40" s="3">
        <v>120000</v>
      </c>
      <c r="I40" s="3">
        <v>643473</v>
      </c>
      <c r="J40" s="3">
        <v>1104085</v>
      </c>
      <c r="K40" s="3">
        <v>-27626179</v>
      </c>
      <c r="L40" s="3">
        <v>-4173822</v>
      </c>
      <c r="M40" s="3">
        <v>-7629913</v>
      </c>
      <c r="N40" s="3">
        <v>-43365</v>
      </c>
      <c r="O40" s="10">
        <v>15211140</v>
      </c>
      <c r="P40" s="10">
        <v>9750625</v>
      </c>
      <c r="Q40" s="10">
        <v>1839489</v>
      </c>
      <c r="R40" s="10">
        <v>824925</v>
      </c>
    </row>
    <row r="41" spans="1:18" x14ac:dyDescent="0.25">
      <c r="A41" s="9">
        <v>81</v>
      </c>
      <c r="B41" s="9" t="s">
        <v>54</v>
      </c>
      <c r="C41" s="9" t="s">
        <v>164</v>
      </c>
      <c r="D41" s="3">
        <v>25339022</v>
      </c>
      <c r="E41" s="3">
        <v>6307618</v>
      </c>
      <c r="F41" s="3">
        <v>82812</v>
      </c>
      <c r="G41" s="3">
        <v>3592350</v>
      </c>
      <c r="H41" s="3">
        <v>39623</v>
      </c>
      <c r="I41" s="3">
        <v>2269924</v>
      </c>
      <c r="J41" s="3">
        <v>1929980</v>
      </c>
      <c r="K41" s="3">
        <v>-24418566</v>
      </c>
      <c r="L41" s="3">
        <v>-8068302</v>
      </c>
      <c r="M41" s="3">
        <v>-11792534</v>
      </c>
      <c r="N41" s="3">
        <v>-2243968</v>
      </c>
      <c r="O41" s="10">
        <v>10857555</v>
      </c>
      <c r="P41" s="10">
        <v>11211908</v>
      </c>
      <c r="Q41" s="10">
        <v>1370620</v>
      </c>
      <c r="R41" s="10">
        <v>978483</v>
      </c>
    </row>
    <row r="42" spans="1:18" x14ac:dyDescent="0.25">
      <c r="A42" s="9">
        <v>82</v>
      </c>
      <c r="B42" s="9" t="s">
        <v>55</v>
      </c>
      <c r="C42" s="9" t="s">
        <v>164</v>
      </c>
      <c r="D42" s="3">
        <v>12184954</v>
      </c>
      <c r="E42" s="3">
        <v>10904414</v>
      </c>
      <c r="F42" s="3">
        <v>0</v>
      </c>
      <c r="G42" s="3">
        <v>135743</v>
      </c>
      <c r="H42" s="3">
        <v>0</v>
      </c>
      <c r="I42" s="3">
        <v>1658171</v>
      </c>
      <c r="J42" s="3">
        <v>3362</v>
      </c>
      <c r="K42" s="3">
        <v>-19213632</v>
      </c>
      <c r="L42" s="3">
        <v>-3904589</v>
      </c>
      <c r="M42" s="3">
        <v>-1229192</v>
      </c>
      <c r="N42" s="3">
        <v>-190659</v>
      </c>
      <c r="O42" s="10">
        <v>8812156</v>
      </c>
      <c r="P42" s="10">
        <v>7611071</v>
      </c>
      <c r="Q42" s="10">
        <v>1368563</v>
      </c>
      <c r="R42" s="10">
        <v>1421842</v>
      </c>
    </row>
    <row r="43" spans="1:18" x14ac:dyDescent="0.25">
      <c r="A43" s="9">
        <v>83</v>
      </c>
      <c r="B43" s="9" t="s">
        <v>166</v>
      </c>
      <c r="C43" s="9" t="s">
        <v>164</v>
      </c>
      <c r="D43" s="3">
        <v>18208750</v>
      </c>
      <c r="E43" s="3">
        <v>7560233</v>
      </c>
      <c r="F43" s="3">
        <v>70373</v>
      </c>
      <c r="G43" s="3">
        <v>846825</v>
      </c>
      <c r="H43" s="3">
        <v>0</v>
      </c>
      <c r="I43" s="3">
        <v>1533879</v>
      </c>
      <c r="J43" s="3">
        <v>2973</v>
      </c>
      <c r="K43" s="3">
        <v>-21788567</v>
      </c>
      <c r="L43" s="3">
        <v>-4088128</v>
      </c>
      <c r="M43" s="3">
        <v>-2186352</v>
      </c>
      <c r="N43" s="3">
        <v>-469081</v>
      </c>
      <c r="O43" s="10">
        <v>9607653</v>
      </c>
      <c r="P43" s="10">
        <v>8902978</v>
      </c>
      <c r="Q43" s="10">
        <v>835141</v>
      </c>
      <c r="R43" s="10">
        <v>2442794</v>
      </c>
    </row>
    <row r="44" spans="1:18" x14ac:dyDescent="0.25">
      <c r="A44" s="9">
        <v>84</v>
      </c>
      <c r="B44" s="9" t="s">
        <v>57</v>
      </c>
      <c r="C44" s="9" t="s">
        <v>164</v>
      </c>
      <c r="D44" s="3">
        <v>22962740</v>
      </c>
      <c r="E44" s="3">
        <v>7936994</v>
      </c>
      <c r="F44" s="3">
        <v>97504</v>
      </c>
      <c r="G44" s="3">
        <v>411246</v>
      </c>
      <c r="H44" s="3">
        <v>58005</v>
      </c>
      <c r="I44" s="3">
        <v>3901516</v>
      </c>
      <c r="J44" s="3">
        <v>2187275</v>
      </c>
      <c r="K44" s="3">
        <v>-24502869</v>
      </c>
      <c r="L44" s="3">
        <v>-4687895</v>
      </c>
      <c r="M44" s="3">
        <v>-10021320</v>
      </c>
      <c r="N44" s="3">
        <v>-598524</v>
      </c>
      <c r="O44" s="10">
        <v>12152502</v>
      </c>
      <c r="P44" s="10">
        <v>11458494</v>
      </c>
      <c r="Q44" s="10">
        <v>302944</v>
      </c>
      <c r="R44" s="10">
        <v>588929</v>
      </c>
    </row>
    <row r="45" spans="1:18" x14ac:dyDescent="0.25">
      <c r="A45" s="9">
        <v>85</v>
      </c>
      <c r="B45" s="9" t="s">
        <v>58</v>
      </c>
      <c r="C45" s="9" t="s">
        <v>164</v>
      </c>
      <c r="D45" s="3">
        <v>28366466</v>
      </c>
      <c r="E45" s="3">
        <v>4697020</v>
      </c>
      <c r="F45" s="3">
        <v>100801</v>
      </c>
      <c r="G45" s="3">
        <v>4141035</v>
      </c>
      <c r="H45" s="3">
        <v>95220</v>
      </c>
      <c r="I45" s="3">
        <v>632397</v>
      </c>
      <c r="J45" s="3">
        <v>161283</v>
      </c>
      <c r="K45" s="3">
        <v>-29719749</v>
      </c>
      <c r="L45" s="3">
        <v>-3653570</v>
      </c>
      <c r="M45" s="3">
        <v>-2796760</v>
      </c>
      <c r="N45" s="3">
        <v>-135540</v>
      </c>
      <c r="O45" s="13">
        <v>11641609</v>
      </c>
      <c r="P45" s="11">
        <v>14982370</v>
      </c>
      <c r="Q45" s="10">
        <v>2058218</v>
      </c>
      <c r="R45" s="11">
        <v>1037552</v>
      </c>
    </row>
    <row r="46" spans="1:18" x14ac:dyDescent="0.25">
      <c r="A46" s="9">
        <v>86</v>
      </c>
      <c r="B46" s="9" t="s">
        <v>59</v>
      </c>
      <c r="C46" s="9" t="s">
        <v>164</v>
      </c>
      <c r="D46" s="3">
        <v>162109608</v>
      </c>
      <c r="E46" s="3">
        <v>97113831</v>
      </c>
      <c r="F46" s="3">
        <v>35096663</v>
      </c>
      <c r="G46" s="3">
        <v>167654419</v>
      </c>
      <c r="H46" s="3">
        <v>18012108</v>
      </c>
      <c r="I46" s="3">
        <v>3284107</v>
      </c>
      <c r="J46" s="3">
        <v>5385302</v>
      </c>
      <c r="K46" s="3">
        <v>-234590899</v>
      </c>
      <c r="L46" s="3">
        <v>-153596420</v>
      </c>
      <c r="M46" s="3">
        <v>-112822084</v>
      </c>
      <c r="N46" s="3">
        <v>-6841467</v>
      </c>
      <c r="O46" s="10">
        <v>94887521</v>
      </c>
      <c r="P46" s="10">
        <v>124320824</v>
      </c>
      <c r="Q46" s="10">
        <v>0</v>
      </c>
      <c r="R46" s="10">
        <v>15382554</v>
      </c>
    </row>
    <row r="47" spans="1:18" x14ac:dyDescent="0.25">
      <c r="A47" s="9">
        <v>87</v>
      </c>
      <c r="B47" s="9" t="s">
        <v>60</v>
      </c>
      <c r="C47" s="9" t="s">
        <v>164</v>
      </c>
      <c r="D47" s="3">
        <v>82804463</v>
      </c>
      <c r="E47" s="3">
        <v>36549690</v>
      </c>
      <c r="F47" s="3">
        <v>1290851</v>
      </c>
      <c r="G47" s="3">
        <v>14552333</v>
      </c>
      <c r="H47" s="3">
        <v>0</v>
      </c>
      <c r="I47" s="3">
        <v>17853592</v>
      </c>
      <c r="J47" s="3">
        <v>81629582</v>
      </c>
      <c r="K47" s="3">
        <v>-116645202</v>
      </c>
      <c r="L47" s="3">
        <v>-32220819</v>
      </c>
      <c r="M47" s="3">
        <v>-87329861</v>
      </c>
      <c r="N47" s="3">
        <v>-10671995</v>
      </c>
      <c r="O47" s="10">
        <v>55428738</v>
      </c>
      <c r="P47" s="10">
        <v>39784868</v>
      </c>
      <c r="Q47" s="10">
        <v>2417248</v>
      </c>
      <c r="R47" s="10">
        <v>19014347</v>
      </c>
    </row>
    <row r="48" spans="1:18" x14ac:dyDescent="0.25">
      <c r="A48" s="9">
        <v>88</v>
      </c>
      <c r="B48" s="9" t="s">
        <v>61</v>
      </c>
      <c r="C48" s="9" t="s">
        <v>164</v>
      </c>
      <c r="D48" s="3">
        <v>61527101</v>
      </c>
      <c r="E48" s="3">
        <v>24418202</v>
      </c>
      <c r="F48" s="3">
        <v>960930</v>
      </c>
      <c r="G48" s="3">
        <v>2653537</v>
      </c>
      <c r="H48" s="3">
        <v>823620</v>
      </c>
      <c r="I48" s="3">
        <v>992143</v>
      </c>
      <c r="J48" s="3">
        <v>932314</v>
      </c>
      <c r="K48" s="3">
        <v>-60103389</v>
      </c>
      <c r="L48" s="3">
        <v>-18640526</v>
      </c>
      <c r="M48" s="3">
        <v>-16784503</v>
      </c>
      <c r="N48" s="3">
        <v>-669172</v>
      </c>
      <c r="O48" s="10">
        <v>23623968</v>
      </c>
      <c r="P48" s="10">
        <v>22620880</v>
      </c>
      <c r="Q48" s="10">
        <v>1177882</v>
      </c>
      <c r="R48" s="10">
        <v>12680659</v>
      </c>
    </row>
    <row r="49" spans="1:18" x14ac:dyDescent="0.25">
      <c r="A49" s="9">
        <v>89</v>
      </c>
      <c r="B49" s="9" t="s">
        <v>62</v>
      </c>
      <c r="C49" s="9" t="s">
        <v>164</v>
      </c>
      <c r="D49" s="3">
        <v>67415347</v>
      </c>
      <c r="E49" s="3">
        <v>34290450</v>
      </c>
      <c r="F49" s="3">
        <v>2175486</v>
      </c>
      <c r="G49" s="3">
        <v>5512469</v>
      </c>
      <c r="H49" s="3">
        <v>692353</v>
      </c>
      <c r="I49" s="3">
        <v>4338300</v>
      </c>
      <c r="J49" s="3">
        <v>2450633</v>
      </c>
      <c r="K49" s="3">
        <v>-57572400</v>
      </c>
      <c r="L49" s="3">
        <v>-16977086</v>
      </c>
      <c r="M49" s="3">
        <v>-21780837</v>
      </c>
      <c r="N49" s="3">
        <v>-863764</v>
      </c>
      <c r="O49" s="10">
        <v>22668153</v>
      </c>
      <c r="P49" s="10">
        <v>27821111</v>
      </c>
      <c r="Q49" s="10">
        <v>2160942</v>
      </c>
      <c r="R49" s="10">
        <v>4922194</v>
      </c>
    </row>
    <row r="50" spans="1:18" x14ac:dyDescent="0.25">
      <c r="A50" s="9">
        <v>90</v>
      </c>
      <c r="B50" s="9" t="s">
        <v>63</v>
      </c>
      <c r="C50" s="9" t="s">
        <v>164</v>
      </c>
      <c r="D50" s="3">
        <v>56872816</v>
      </c>
      <c r="E50" s="3">
        <v>27427835</v>
      </c>
      <c r="F50" s="3">
        <v>656621</v>
      </c>
      <c r="G50" s="3">
        <v>6048780</v>
      </c>
      <c r="H50" s="3">
        <v>0</v>
      </c>
      <c r="I50" s="3">
        <v>2226870</v>
      </c>
      <c r="J50" s="3">
        <v>524924</v>
      </c>
      <c r="K50" s="3">
        <v>-65980581</v>
      </c>
      <c r="L50" s="3">
        <v>-18094370</v>
      </c>
      <c r="M50" s="3">
        <v>-6956702</v>
      </c>
      <c r="N50" s="3">
        <v>-4242141</v>
      </c>
      <c r="O50" s="10">
        <v>29868542</v>
      </c>
      <c r="P50" s="10">
        <v>21276964</v>
      </c>
      <c r="Q50" s="10">
        <v>1860010</v>
      </c>
      <c r="R50" s="10">
        <v>12975064</v>
      </c>
    </row>
    <row r="51" spans="1:18" x14ac:dyDescent="0.25">
      <c r="A51" s="9">
        <v>91</v>
      </c>
      <c r="B51" s="9" t="s">
        <v>64</v>
      </c>
      <c r="C51" s="9" t="s">
        <v>164</v>
      </c>
      <c r="D51" s="3">
        <v>34218818</v>
      </c>
      <c r="E51" s="3">
        <v>12314354</v>
      </c>
      <c r="F51" s="3">
        <v>212961</v>
      </c>
      <c r="G51" s="3">
        <v>4281436</v>
      </c>
      <c r="H51" s="3">
        <v>16230</v>
      </c>
      <c r="I51" s="3">
        <v>8181229</v>
      </c>
      <c r="J51" s="3">
        <v>196939</v>
      </c>
      <c r="K51" s="3">
        <v>-37308519</v>
      </c>
      <c r="L51" s="3">
        <v>-15932766</v>
      </c>
      <c r="M51" s="3">
        <v>-6351363</v>
      </c>
      <c r="N51" s="3">
        <v>-1191</v>
      </c>
      <c r="O51" s="11">
        <v>18690514</v>
      </c>
      <c r="P51" s="11">
        <v>13204012</v>
      </c>
      <c r="Q51" s="11">
        <v>2121279</v>
      </c>
      <c r="R51" s="11">
        <v>3292714</v>
      </c>
    </row>
    <row r="52" spans="1:18" x14ac:dyDescent="0.25">
      <c r="A52" s="9">
        <v>92</v>
      </c>
      <c r="B52" s="9" t="s">
        <v>65</v>
      </c>
      <c r="C52" s="9" t="s">
        <v>164</v>
      </c>
      <c r="D52" s="3">
        <v>32079628</v>
      </c>
      <c r="E52" s="3">
        <v>6015558</v>
      </c>
      <c r="F52" s="3">
        <v>230013</v>
      </c>
      <c r="G52" s="3">
        <v>192976</v>
      </c>
      <c r="H52" s="3">
        <v>65777</v>
      </c>
      <c r="I52" s="3">
        <v>1206056</v>
      </c>
      <c r="J52" s="3">
        <v>113137</v>
      </c>
      <c r="K52" s="3">
        <v>-25455411</v>
      </c>
      <c r="L52" s="3">
        <v>-4979652</v>
      </c>
      <c r="M52" s="3">
        <v>-7245684</v>
      </c>
      <c r="N52" s="3">
        <v>-990245</v>
      </c>
      <c r="O52" s="10">
        <v>13890828</v>
      </c>
      <c r="P52" s="10">
        <v>9390122</v>
      </c>
      <c r="Q52" s="10">
        <v>836237</v>
      </c>
      <c r="R52" s="10">
        <v>1338224</v>
      </c>
    </row>
    <row r="53" spans="1:18" x14ac:dyDescent="0.25">
      <c r="A53" s="9">
        <v>93</v>
      </c>
      <c r="B53" s="9" t="s">
        <v>167</v>
      </c>
      <c r="C53" s="9" t="s">
        <v>164</v>
      </c>
      <c r="D53" s="3">
        <v>35939091</v>
      </c>
      <c r="E53" s="3">
        <v>8964743</v>
      </c>
      <c r="F53" s="3">
        <v>394458</v>
      </c>
      <c r="G53" s="3">
        <v>2008658</v>
      </c>
      <c r="H53" s="3">
        <v>579370</v>
      </c>
      <c r="I53" s="3">
        <v>1478050</v>
      </c>
      <c r="J53" s="3">
        <v>2519</v>
      </c>
      <c r="K53" s="3">
        <v>-30418593</v>
      </c>
      <c r="L53" s="3">
        <v>-10278866</v>
      </c>
      <c r="M53" s="3">
        <v>-6177485</v>
      </c>
      <c r="N53" s="3">
        <v>-996967</v>
      </c>
      <c r="O53" s="10">
        <v>17012946</v>
      </c>
      <c r="P53" s="10">
        <v>11101883</v>
      </c>
      <c r="Q53" s="10">
        <v>1025798</v>
      </c>
      <c r="R53" s="10">
        <v>1277966</v>
      </c>
    </row>
    <row r="54" spans="1:18" x14ac:dyDescent="0.25">
      <c r="A54" s="9">
        <v>94</v>
      </c>
      <c r="B54" s="9" t="s">
        <v>67</v>
      </c>
      <c r="C54" s="9" t="s">
        <v>164</v>
      </c>
      <c r="D54" s="3">
        <v>34728514</v>
      </c>
      <c r="E54" s="3">
        <v>6930287</v>
      </c>
      <c r="F54" s="3">
        <v>634407</v>
      </c>
      <c r="G54" s="3">
        <v>1135463</v>
      </c>
      <c r="H54" s="3">
        <v>24766</v>
      </c>
      <c r="I54" s="3">
        <v>62496</v>
      </c>
      <c r="J54" s="3">
        <v>180431</v>
      </c>
      <c r="K54" s="3">
        <v>-26007859</v>
      </c>
      <c r="L54" s="3">
        <v>-6203675</v>
      </c>
      <c r="M54" s="3">
        <v>-9182375</v>
      </c>
      <c r="N54" s="3">
        <v>-1342799</v>
      </c>
      <c r="O54" s="10">
        <v>12549241</v>
      </c>
      <c r="P54" s="10">
        <v>9873877</v>
      </c>
      <c r="Q54" s="10">
        <v>1143196</v>
      </c>
      <c r="R54" s="10">
        <v>2441546</v>
      </c>
    </row>
    <row r="55" spans="1:18" x14ac:dyDescent="0.25">
      <c r="A55" s="9">
        <v>99</v>
      </c>
      <c r="B55" s="9" t="s">
        <v>68</v>
      </c>
      <c r="C55" s="9" t="s">
        <v>168</v>
      </c>
      <c r="D55" s="3">
        <v>915632</v>
      </c>
      <c r="E55" s="3">
        <v>0</v>
      </c>
      <c r="F55" s="3">
        <v>7617</v>
      </c>
      <c r="G55" s="3">
        <v>72256</v>
      </c>
      <c r="H55" s="3">
        <v>0</v>
      </c>
      <c r="I55" s="3">
        <v>839590</v>
      </c>
      <c r="J55" s="3">
        <v>0</v>
      </c>
      <c r="K55" s="3">
        <v>-108985</v>
      </c>
      <c r="L55" s="3">
        <v>-1337841</v>
      </c>
      <c r="M55" s="3">
        <v>-262746</v>
      </c>
      <c r="N55" s="3">
        <v>0</v>
      </c>
      <c r="O55" s="10">
        <v>39137</v>
      </c>
      <c r="P55" s="10">
        <v>48248</v>
      </c>
      <c r="Q55" s="10">
        <v>21600</v>
      </c>
      <c r="R55" s="10">
        <v>0</v>
      </c>
    </row>
    <row r="56" spans="1:18" x14ac:dyDescent="0.25">
      <c r="A56" s="9">
        <v>100</v>
      </c>
      <c r="B56" s="9" t="s">
        <v>69</v>
      </c>
      <c r="C56" s="9" t="s">
        <v>168</v>
      </c>
      <c r="D56" s="3">
        <v>85440729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745407</v>
      </c>
      <c r="K56" s="3">
        <v>-24271494</v>
      </c>
      <c r="L56" s="3">
        <v>-34111263</v>
      </c>
      <c r="M56" s="3">
        <v>-23200708</v>
      </c>
      <c r="N56" s="3">
        <v>-134361</v>
      </c>
      <c r="O56" s="10">
        <v>13411107</v>
      </c>
      <c r="P56" s="10">
        <v>5975462</v>
      </c>
      <c r="Q56" s="10">
        <v>0</v>
      </c>
      <c r="R56" s="10">
        <v>4884926</v>
      </c>
    </row>
    <row r="57" spans="1:18" x14ac:dyDescent="0.25">
      <c r="A57" s="9">
        <v>101</v>
      </c>
      <c r="B57" s="9" t="s">
        <v>226</v>
      </c>
      <c r="C57" s="9" t="s">
        <v>168</v>
      </c>
      <c r="D57" s="3">
        <v>432232</v>
      </c>
      <c r="E57" s="3">
        <v>0</v>
      </c>
      <c r="F57" s="3">
        <v>0</v>
      </c>
      <c r="G57" s="3">
        <v>3714</v>
      </c>
      <c r="H57" s="3">
        <v>0</v>
      </c>
      <c r="I57" s="3">
        <v>4</v>
      </c>
      <c r="J57" s="3">
        <v>0</v>
      </c>
      <c r="K57" s="3">
        <v>-159689</v>
      </c>
      <c r="L57" s="3">
        <v>-240400</v>
      </c>
      <c r="M57" s="3">
        <v>0</v>
      </c>
      <c r="N57" s="3">
        <v>0</v>
      </c>
      <c r="O57" s="11">
        <v>159689</v>
      </c>
      <c r="P57" s="11">
        <v>0</v>
      </c>
      <c r="Q57" s="11">
        <v>0</v>
      </c>
      <c r="R57" s="11">
        <v>0</v>
      </c>
    </row>
    <row r="58" spans="1:18" x14ac:dyDescent="0.25">
      <c r="A58" s="9">
        <v>103</v>
      </c>
      <c r="B58" s="9" t="s">
        <v>70</v>
      </c>
      <c r="C58" s="9" t="s">
        <v>168</v>
      </c>
      <c r="D58" s="3">
        <v>9801495</v>
      </c>
      <c r="E58" s="3">
        <v>0</v>
      </c>
      <c r="F58" s="3">
        <v>1614714</v>
      </c>
      <c r="G58" s="3">
        <v>0</v>
      </c>
      <c r="H58" s="3">
        <v>0</v>
      </c>
      <c r="I58" s="3">
        <v>565534</v>
      </c>
      <c r="J58" s="3">
        <v>0</v>
      </c>
      <c r="K58" s="3">
        <v>-5374742</v>
      </c>
      <c r="L58" s="3">
        <v>-3719890</v>
      </c>
      <c r="M58" s="3">
        <v>-815942</v>
      </c>
      <c r="N58" s="3">
        <v>-436639</v>
      </c>
      <c r="O58" s="10">
        <v>1576112</v>
      </c>
      <c r="P58" s="10">
        <v>2452543</v>
      </c>
      <c r="Q58" s="10">
        <v>893890</v>
      </c>
      <c r="R58" s="10">
        <v>452197</v>
      </c>
    </row>
    <row r="59" spans="1:18" x14ac:dyDescent="0.25">
      <c r="A59" s="9">
        <v>104</v>
      </c>
      <c r="B59" s="9" t="s">
        <v>71</v>
      </c>
      <c r="C59" s="9" t="s">
        <v>168</v>
      </c>
      <c r="D59" s="3">
        <v>2940676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21244</v>
      </c>
      <c r="K59" s="3">
        <v>-1583502</v>
      </c>
      <c r="L59" s="3">
        <v>-1058931</v>
      </c>
      <c r="M59" s="3">
        <v>-418047</v>
      </c>
      <c r="N59" s="3">
        <v>-9659</v>
      </c>
      <c r="O59" s="10">
        <v>852077</v>
      </c>
      <c r="P59" s="10">
        <v>628911</v>
      </c>
      <c r="Q59" s="10">
        <v>102514</v>
      </c>
      <c r="R59" s="10">
        <v>0</v>
      </c>
    </row>
    <row r="60" spans="1:18" x14ac:dyDescent="0.25">
      <c r="A60" s="9">
        <v>106</v>
      </c>
      <c r="B60" s="9" t="s">
        <v>72</v>
      </c>
      <c r="C60" s="9" t="s">
        <v>168</v>
      </c>
      <c r="D60" s="3">
        <v>0</v>
      </c>
      <c r="E60" s="3"/>
      <c r="F60" s="3"/>
      <c r="G60" s="3"/>
      <c r="H60" s="3"/>
      <c r="I60" s="3"/>
      <c r="J60" s="3">
        <v>0</v>
      </c>
      <c r="K60" s="3"/>
      <c r="L60" s="3">
        <v>0</v>
      </c>
      <c r="M60" s="3">
        <v>0</v>
      </c>
      <c r="N60" s="3">
        <v>0</v>
      </c>
      <c r="O60" s="10" t="e">
        <v>#N/A</v>
      </c>
      <c r="P60" s="10" t="e">
        <v>#N/A</v>
      </c>
      <c r="Q60" s="10" t="e">
        <v>#N/A</v>
      </c>
      <c r="R60" s="10" t="e">
        <v>#N/A</v>
      </c>
    </row>
    <row r="61" spans="1:18" x14ac:dyDescent="0.25">
      <c r="A61" s="9">
        <v>108</v>
      </c>
      <c r="B61" s="9" t="s">
        <v>73</v>
      </c>
      <c r="C61" s="9" t="s">
        <v>168</v>
      </c>
      <c r="D61" s="3">
        <v>720265</v>
      </c>
      <c r="E61" s="3">
        <v>0</v>
      </c>
      <c r="F61" s="3">
        <v>58270</v>
      </c>
      <c r="G61" s="3">
        <v>0</v>
      </c>
      <c r="H61" s="3">
        <v>0</v>
      </c>
      <c r="I61" s="3">
        <v>8</v>
      </c>
      <c r="J61" s="3">
        <v>0</v>
      </c>
      <c r="K61" s="3">
        <v>0</v>
      </c>
      <c r="L61" s="3">
        <v>-620359</v>
      </c>
      <c r="M61" s="3">
        <v>0</v>
      </c>
      <c r="N61" s="3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x14ac:dyDescent="0.25">
      <c r="A62" s="9">
        <v>109</v>
      </c>
      <c r="B62" s="9" t="s">
        <v>74</v>
      </c>
      <c r="C62" s="9" t="s">
        <v>168</v>
      </c>
      <c r="D62" s="3">
        <v>0</v>
      </c>
      <c r="E62" s="3">
        <v>0</v>
      </c>
      <c r="F62" s="3">
        <v>21941</v>
      </c>
      <c r="G62" s="3">
        <v>0</v>
      </c>
      <c r="H62" s="3">
        <v>0</v>
      </c>
      <c r="I62" s="3">
        <v>31244</v>
      </c>
      <c r="J62" s="3">
        <v>0</v>
      </c>
      <c r="K62" s="3">
        <v>-10562</v>
      </c>
      <c r="L62" s="3">
        <v>-38726</v>
      </c>
      <c r="M62" s="3">
        <v>-304</v>
      </c>
      <c r="N62" s="3">
        <v>-60</v>
      </c>
      <c r="O62" s="10">
        <v>0</v>
      </c>
      <c r="P62" s="10">
        <v>0</v>
      </c>
      <c r="Q62" s="10">
        <v>0</v>
      </c>
      <c r="R62" s="10">
        <v>10562</v>
      </c>
    </row>
    <row r="63" spans="1:18" x14ac:dyDescent="0.25">
      <c r="A63" s="9">
        <v>111</v>
      </c>
      <c r="B63" s="9" t="s">
        <v>169</v>
      </c>
      <c r="C63" s="9" t="s">
        <v>168</v>
      </c>
      <c r="D63" s="3">
        <v>203081419</v>
      </c>
      <c r="E63" s="3">
        <v>1172417</v>
      </c>
      <c r="F63" s="3">
        <v>1349211</v>
      </c>
      <c r="G63" s="3">
        <v>0</v>
      </c>
      <c r="H63" s="3">
        <v>1379000</v>
      </c>
      <c r="I63" s="3">
        <v>8763181</v>
      </c>
      <c r="J63" s="3">
        <v>1815224</v>
      </c>
      <c r="K63" s="3">
        <v>-112354385</v>
      </c>
      <c r="L63" s="3">
        <v>-39076790</v>
      </c>
      <c r="M63" s="3">
        <v>-59122613</v>
      </c>
      <c r="N63" s="3">
        <v>-5712180</v>
      </c>
      <c r="O63" s="10">
        <v>54794570</v>
      </c>
      <c r="P63" s="10">
        <v>33465299</v>
      </c>
      <c r="Q63" s="10">
        <v>10268696</v>
      </c>
      <c r="R63" s="10">
        <v>13825820</v>
      </c>
    </row>
    <row r="64" spans="1:18" x14ac:dyDescent="0.25">
      <c r="A64" s="9">
        <v>113</v>
      </c>
      <c r="B64" s="9" t="s">
        <v>170</v>
      </c>
      <c r="C64" s="9" t="s">
        <v>168</v>
      </c>
      <c r="D64" s="3">
        <v>4967970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-2973282</v>
      </c>
      <c r="L64" s="3">
        <v>-448456</v>
      </c>
      <c r="M64" s="3">
        <v>-1423921</v>
      </c>
      <c r="N64" s="3">
        <v>-239659</v>
      </c>
      <c r="O64" s="10">
        <v>1448707</v>
      </c>
      <c r="P64" s="10">
        <v>1003040</v>
      </c>
      <c r="Q64" s="10">
        <v>383750</v>
      </c>
      <c r="R64" s="10">
        <v>137785</v>
      </c>
    </row>
    <row r="65" spans="1:18" x14ac:dyDescent="0.25">
      <c r="A65" s="9">
        <v>116</v>
      </c>
      <c r="B65" s="9" t="s">
        <v>76</v>
      </c>
      <c r="C65" s="9" t="s">
        <v>168</v>
      </c>
      <c r="D65" s="3">
        <v>34085427</v>
      </c>
      <c r="E65" s="3">
        <v>0</v>
      </c>
      <c r="F65" s="3">
        <v>1003</v>
      </c>
      <c r="G65" s="3">
        <v>309704</v>
      </c>
      <c r="H65" s="3">
        <v>0</v>
      </c>
      <c r="I65" s="3">
        <v>116702</v>
      </c>
      <c r="J65" s="3">
        <v>63366</v>
      </c>
      <c r="K65" s="3">
        <v>-16132015</v>
      </c>
      <c r="L65" s="3">
        <v>-6185843</v>
      </c>
      <c r="M65" s="3">
        <v>-5617935</v>
      </c>
      <c r="N65" s="3">
        <v>-2963182</v>
      </c>
      <c r="O65" s="10">
        <v>9428819</v>
      </c>
      <c r="P65" s="10">
        <v>4078834</v>
      </c>
      <c r="Q65" s="10">
        <v>1754688</v>
      </c>
      <c r="R65" s="10">
        <v>869674</v>
      </c>
    </row>
    <row r="66" spans="1:18" x14ac:dyDescent="0.25">
      <c r="A66" s="9">
        <v>117</v>
      </c>
      <c r="B66" s="9" t="s">
        <v>171</v>
      </c>
      <c r="C66" s="9" t="s">
        <v>168</v>
      </c>
      <c r="D66" s="3">
        <v>14672611</v>
      </c>
      <c r="E66" s="3">
        <v>0</v>
      </c>
      <c r="F66" s="3">
        <v>0</v>
      </c>
      <c r="G66" s="3">
        <v>0</v>
      </c>
      <c r="H66" s="3">
        <v>0</v>
      </c>
      <c r="I66" s="3">
        <v>12312</v>
      </c>
      <c r="J66" s="3">
        <v>14913</v>
      </c>
      <c r="K66" s="3">
        <v>-7352440</v>
      </c>
      <c r="L66" s="3">
        <v>-2976275</v>
      </c>
      <c r="M66" s="3">
        <v>-5196406</v>
      </c>
      <c r="N66" s="3">
        <v>-473074</v>
      </c>
      <c r="O66" s="10">
        <v>1927097</v>
      </c>
      <c r="P66" s="10">
        <v>3657569</v>
      </c>
      <c r="Q66" s="10">
        <v>1688917</v>
      </c>
      <c r="R66" s="10">
        <v>78857</v>
      </c>
    </row>
    <row r="67" spans="1:18" x14ac:dyDescent="0.25">
      <c r="A67" s="9">
        <v>120</v>
      </c>
      <c r="B67" s="9" t="s">
        <v>224</v>
      </c>
      <c r="C67" s="9" t="s">
        <v>168</v>
      </c>
      <c r="D67" s="3">
        <v>1797694</v>
      </c>
      <c r="E67" s="3">
        <v>0</v>
      </c>
      <c r="F67" s="3">
        <v>0</v>
      </c>
      <c r="G67" s="3">
        <v>0</v>
      </c>
      <c r="H67" s="3">
        <v>0</v>
      </c>
      <c r="I67" s="3">
        <v>38465</v>
      </c>
      <c r="J67" s="3">
        <v>6858</v>
      </c>
      <c r="K67" s="3">
        <v>-956128</v>
      </c>
      <c r="L67" s="3">
        <v>-540956</v>
      </c>
      <c r="M67" s="3">
        <v>-39970</v>
      </c>
      <c r="N67" s="3">
        <v>-4177</v>
      </c>
      <c r="O67" s="10">
        <v>341188</v>
      </c>
      <c r="P67" s="10">
        <v>263358</v>
      </c>
      <c r="Q67" s="10">
        <v>234945</v>
      </c>
      <c r="R67" s="10">
        <v>116637</v>
      </c>
    </row>
    <row r="68" spans="1:18" x14ac:dyDescent="0.25">
      <c r="A68" s="9">
        <v>123</v>
      </c>
      <c r="B68" s="9" t="s">
        <v>78</v>
      </c>
      <c r="C68" s="9" t="s">
        <v>168</v>
      </c>
      <c r="D68" s="3">
        <v>26583648</v>
      </c>
      <c r="E68" s="3">
        <v>0</v>
      </c>
      <c r="F68" s="3">
        <v>0</v>
      </c>
      <c r="G68" s="3">
        <v>40975</v>
      </c>
      <c r="H68" s="3">
        <v>0</v>
      </c>
      <c r="I68" s="3">
        <v>247418</v>
      </c>
      <c r="J68" s="3">
        <v>0</v>
      </c>
      <c r="K68" s="3">
        <v>-13475415</v>
      </c>
      <c r="L68" s="3">
        <v>-7657596</v>
      </c>
      <c r="M68" s="3">
        <v>-5225841</v>
      </c>
      <c r="N68" s="3">
        <v>-1153744</v>
      </c>
      <c r="O68" s="10">
        <v>7289317</v>
      </c>
      <c r="P68" s="10">
        <v>3440585</v>
      </c>
      <c r="Q68" s="10">
        <v>899256</v>
      </c>
      <c r="R68" s="10">
        <v>1846256</v>
      </c>
    </row>
    <row r="69" spans="1:18" x14ac:dyDescent="0.25">
      <c r="A69" s="9">
        <v>129</v>
      </c>
      <c r="B69" s="9" t="s">
        <v>79</v>
      </c>
      <c r="C69" s="9" t="s">
        <v>168</v>
      </c>
      <c r="D69" s="3">
        <v>3000435</v>
      </c>
      <c r="E69" s="3">
        <v>0</v>
      </c>
      <c r="F69" s="3">
        <v>241985</v>
      </c>
      <c r="G69" s="3">
        <v>0</v>
      </c>
      <c r="H69" s="3">
        <v>0</v>
      </c>
      <c r="I69" s="3">
        <v>3645</v>
      </c>
      <c r="J69" s="3">
        <v>15214</v>
      </c>
      <c r="K69" s="3">
        <v>-1896025</v>
      </c>
      <c r="L69" s="3">
        <v>-237756</v>
      </c>
      <c r="M69" s="3">
        <v>-1105555</v>
      </c>
      <c r="N69" s="3">
        <v>-90640</v>
      </c>
      <c r="O69" s="10">
        <v>918856</v>
      </c>
      <c r="P69" s="10">
        <v>361160</v>
      </c>
      <c r="Q69" s="10">
        <v>294638</v>
      </c>
      <c r="R69" s="10">
        <v>321371</v>
      </c>
    </row>
    <row r="70" spans="1:18" x14ac:dyDescent="0.25">
      <c r="A70" s="9">
        <v>132</v>
      </c>
      <c r="B70" s="9" t="s">
        <v>80</v>
      </c>
      <c r="C70" s="9" t="s">
        <v>168</v>
      </c>
      <c r="D70" s="3">
        <v>3518990</v>
      </c>
      <c r="E70" s="3">
        <v>0</v>
      </c>
      <c r="F70" s="3">
        <v>326026</v>
      </c>
      <c r="G70" s="3">
        <v>61383</v>
      </c>
      <c r="H70" s="3">
        <v>0</v>
      </c>
      <c r="I70" s="3">
        <v>0</v>
      </c>
      <c r="J70" s="3">
        <v>0</v>
      </c>
      <c r="K70" s="3">
        <v>-1741142</v>
      </c>
      <c r="L70" s="3">
        <v>-1198576</v>
      </c>
      <c r="M70" s="3">
        <v>-1203937</v>
      </c>
      <c r="N70" s="3">
        <v>-140867</v>
      </c>
      <c r="O70" s="10">
        <v>731299</v>
      </c>
      <c r="P70" s="10">
        <v>398946</v>
      </c>
      <c r="Q70" s="10">
        <v>195977</v>
      </c>
      <c r="R70" s="10">
        <v>414920</v>
      </c>
    </row>
    <row r="71" spans="1:18" x14ac:dyDescent="0.25">
      <c r="A71" s="9">
        <v>137</v>
      </c>
      <c r="B71" s="9" t="s">
        <v>81</v>
      </c>
      <c r="C71" s="9" t="s">
        <v>168</v>
      </c>
      <c r="D71" s="3">
        <v>790276</v>
      </c>
      <c r="E71" s="3">
        <v>0</v>
      </c>
      <c r="F71" s="3">
        <v>0</v>
      </c>
      <c r="G71" s="3">
        <v>23171</v>
      </c>
      <c r="H71" s="3">
        <v>0</v>
      </c>
      <c r="I71" s="3">
        <v>16537</v>
      </c>
      <c r="J71" s="3">
        <v>0</v>
      </c>
      <c r="K71" s="3">
        <v>-749050</v>
      </c>
      <c r="L71" s="3">
        <v>-179206</v>
      </c>
      <c r="M71" s="3">
        <v>-23349</v>
      </c>
      <c r="N71" s="3">
        <v>53971</v>
      </c>
      <c r="O71" s="10">
        <v>338042</v>
      </c>
      <c r="P71" s="10">
        <v>276377</v>
      </c>
      <c r="Q71" s="10">
        <v>59733</v>
      </c>
      <c r="R71" s="10">
        <v>74898</v>
      </c>
    </row>
    <row r="72" spans="1:18" x14ac:dyDescent="0.25">
      <c r="A72" s="9">
        <v>138</v>
      </c>
      <c r="B72" s="9" t="s">
        <v>82</v>
      </c>
      <c r="C72" s="9" t="s">
        <v>168</v>
      </c>
      <c r="D72" s="3">
        <v>44648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-39474</v>
      </c>
      <c r="L72" s="3">
        <v>-5856</v>
      </c>
      <c r="M72" s="3">
        <v>0</v>
      </c>
      <c r="N72" s="3">
        <v>-56</v>
      </c>
      <c r="O72" s="10">
        <v>3814</v>
      </c>
      <c r="P72" s="10">
        <v>23069</v>
      </c>
      <c r="Q72" s="10">
        <v>0</v>
      </c>
      <c r="R72" s="10">
        <v>12591</v>
      </c>
    </row>
    <row r="73" spans="1:18" x14ac:dyDescent="0.25">
      <c r="A73" s="9">
        <v>139</v>
      </c>
      <c r="B73" s="9" t="s">
        <v>83</v>
      </c>
      <c r="C73" s="9" t="s">
        <v>168</v>
      </c>
      <c r="D73" s="3">
        <v>10634006</v>
      </c>
      <c r="E73" s="3">
        <v>4255</v>
      </c>
      <c r="F73" s="3">
        <v>130693</v>
      </c>
      <c r="G73" s="3">
        <v>0</v>
      </c>
      <c r="H73" s="3">
        <v>0</v>
      </c>
      <c r="I73" s="3">
        <v>7899</v>
      </c>
      <c r="J73" s="3">
        <v>0</v>
      </c>
      <c r="K73" s="3">
        <v>-6720599</v>
      </c>
      <c r="L73" s="3">
        <v>-1101563</v>
      </c>
      <c r="M73" s="3">
        <v>-3897725</v>
      </c>
      <c r="N73" s="3">
        <v>-150375</v>
      </c>
      <c r="O73" s="10">
        <v>3878867</v>
      </c>
      <c r="P73" s="10">
        <v>1656784</v>
      </c>
      <c r="Q73" s="10">
        <v>420709</v>
      </c>
      <c r="R73" s="10">
        <v>764239</v>
      </c>
    </row>
    <row r="74" spans="1:18" x14ac:dyDescent="0.25">
      <c r="A74" s="9">
        <v>143</v>
      </c>
      <c r="B74" s="9" t="s">
        <v>84</v>
      </c>
      <c r="C74" s="9" t="s">
        <v>168</v>
      </c>
      <c r="D74" s="3">
        <v>130246931</v>
      </c>
      <c r="E74" s="3">
        <v>0</v>
      </c>
      <c r="F74" s="3">
        <v>3288092</v>
      </c>
      <c r="G74" s="3">
        <v>0</v>
      </c>
      <c r="H74" s="3">
        <v>0</v>
      </c>
      <c r="I74" s="3">
        <v>5297440</v>
      </c>
      <c r="J74" s="3">
        <v>7840518</v>
      </c>
      <c r="K74" s="3">
        <v>-42939383</v>
      </c>
      <c r="L74" s="3">
        <v>-32757543</v>
      </c>
      <c r="M74" s="3">
        <v>-52091417</v>
      </c>
      <c r="N74" s="3">
        <v>-7073821</v>
      </c>
      <c r="O74" s="10">
        <v>20081848</v>
      </c>
      <c r="P74" s="10">
        <v>14075933</v>
      </c>
      <c r="Q74" s="10">
        <v>944697</v>
      </c>
      <c r="R74" s="10">
        <v>7836905</v>
      </c>
    </row>
    <row r="75" spans="1:18" x14ac:dyDescent="0.25">
      <c r="A75" s="9">
        <v>144</v>
      </c>
      <c r="B75" s="9" t="s">
        <v>85</v>
      </c>
      <c r="C75" s="9" t="s">
        <v>168</v>
      </c>
      <c r="D75" s="3">
        <v>9297742</v>
      </c>
      <c r="E75" s="3">
        <v>65278</v>
      </c>
      <c r="F75" s="3">
        <v>28710</v>
      </c>
      <c r="G75" s="3">
        <v>0</v>
      </c>
      <c r="H75" s="3">
        <v>0</v>
      </c>
      <c r="I75" s="3">
        <v>0</v>
      </c>
      <c r="J75" s="3">
        <v>0</v>
      </c>
      <c r="K75" s="3">
        <v>-4491324</v>
      </c>
      <c r="L75" s="3">
        <v>-1301623</v>
      </c>
      <c r="M75" s="3">
        <v>-2631222</v>
      </c>
      <c r="N75" s="3">
        <v>-313797</v>
      </c>
      <c r="O75" s="10">
        <v>1531752</v>
      </c>
      <c r="P75" s="10">
        <v>1995498</v>
      </c>
      <c r="Q75" s="10">
        <v>222064</v>
      </c>
      <c r="R75" s="10">
        <v>742010</v>
      </c>
    </row>
    <row r="76" spans="1:18" x14ac:dyDescent="0.25">
      <c r="A76" s="9">
        <v>152</v>
      </c>
      <c r="B76" s="9" t="s">
        <v>86</v>
      </c>
      <c r="C76" s="9" t="s">
        <v>168</v>
      </c>
      <c r="D76" s="3">
        <v>16873930</v>
      </c>
      <c r="E76" s="3">
        <v>0</v>
      </c>
      <c r="F76" s="3">
        <v>1167948</v>
      </c>
      <c r="G76" s="3">
        <v>0</v>
      </c>
      <c r="H76" s="3">
        <v>0</v>
      </c>
      <c r="I76" s="3">
        <v>0</v>
      </c>
      <c r="J76" s="3">
        <v>0</v>
      </c>
      <c r="K76" s="3">
        <v>-6615501</v>
      </c>
      <c r="L76" s="3">
        <v>-5308741</v>
      </c>
      <c r="M76" s="3">
        <v>-8511524</v>
      </c>
      <c r="N76" s="3">
        <v>-314745</v>
      </c>
      <c r="O76" s="10">
        <v>3199059</v>
      </c>
      <c r="P76" s="10">
        <v>1372029</v>
      </c>
      <c r="Q76" s="10">
        <v>756669</v>
      </c>
      <c r="R76" s="10">
        <v>1287743</v>
      </c>
    </row>
    <row r="77" spans="1:18" x14ac:dyDescent="0.25">
      <c r="A77" s="9">
        <v>155</v>
      </c>
      <c r="B77" s="9" t="s">
        <v>87</v>
      </c>
      <c r="C77" s="9" t="s">
        <v>168</v>
      </c>
      <c r="D77" s="3">
        <v>3734596</v>
      </c>
      <c r="E77" s="3">
        <v>0</v>
      </c>
      <c r="F77" s="3">
        <v>0</v>
      </c>
      <c r="G77" s="3">
        <v>122477</v>
      </c>
      <c r="H77" s="3">
        <v>0</v>
      </c>
      <c r="I77" s="3">
        <v>283</v>
      </c>
      <c r="J77" s="3">
        <v>61748</v>
      </c>
      <c r="K77" s="3">
        <v>-1878199</v>
      </c>
      <c r="L77" s="3">
        <v>-374673</v>
      </c>
      <c r="M77" s="3">
        <v>-1790542</v>
      </c>
      <c r="N77" s="3">
        <v>-151462</v>
      </c>
      <c r="O77" s="10">
        <v>1116903</v>
      </c>
      <c r="P77" s="10">
        <v>751653</v>
      </c>
      <c r="Q77" s="10">
        <v>240303</v>
      </c>
      <c r="R77" s="10">
        <v>-230660</v>
      </c>
    </row>
    <row r="78" spans="1:18" x14ac:dyDescent="0.25">
      <c r="A78" s="9">
        <v>162</v>
      </c>
      <c r="B78" s="9" t="s">
        <v>88</v>
      </c>
      <c r="C78" s="9" t="s">
        <v>168</v>
      </c>
      <c r="D78" s="3">
        <v>1495073</v>
      </c>
      <c r="E78" s="3">
        <v>0</v>
      </c>
      <c r="F78" s="3">
        <v>0</v>
      </c>
      <c r="G78" s="3">
        <v>0</v>
      </c>
      <c r="H78" s="3">
        <v>0</v>
      </c>
      <c r="I78" s="3">
        <v>32451</v>
      </c>
      <c r="J78" s="3">
        <v>0</v>
      </c>
      <c r="K78" s="3">
        <v>-953904</v>
      </c>
      <c r="L78" s="3">
        <v>-215466</v>
      </c>
      <c r="M78" s="3">
        <v>-424089</v>
      </c>
      <c r="N78" s="3">
        <v>3193</v>
      </c>
      <c r="O78" s="10">
        <v>247035</v>
      </c>
      <c r="P78" s="10">
        <v>251519</v>
      </c>
      <c r="Q78" s="10">
        <v>272921</v>
      </c>
      <c r="R78" s="10">
        <v>182429</v>
      </c>
    </row>
    <row r="79" spans="1:18" x14ac:dyDescent="0.25">
      <c r="A79" s="9">
        <v>165</v>
      </c>
      <c r="B79" s="9" t="s">
        <v>89</v>
      </c>
      <c r="C79" s="9" t="s">
        <v>168</v>
      </c>
      <c r="D79" s="3">
        <v>2799137</v>
      </c>
      <c r="E79" s="3">
        <v>0</v>
      </c>
      <c r="F79" s="3">
        <v>87059</v>
      </c>
      <c r="G79" s="3">
        <v>0</v>
      </c>
      <c r="H79" s="3">
        <v>0</v>
      </c>
      <c r="I79" s="3">
        <v>644617</v>
      </c>
      <c r="J79" s="3">
        <v>107</v>
      </c>
      <c r="K79" s="3">
        <v>-2228786</v>
      </c>
      <c r="L79" s="3">
        <v>-689329</v>
      </c>
      <c r="M79" s="3">
        <v>-1294728</v>
      </c>
      <c r="N79" s="3">
        <v>-85044</v>
      </c>
      <c r="O79" s="10">
        <v>878283</v>
      </c>
      <c r="P79" s="10">
        <v>890136</v>
      </c>
      <c r="Q79" s="10">
        <v>238194</v>
      </c>
      <c r="R79" s="10">
        <v>222173</v>
      </c>
    </row>
    <row r="80" spans="1:18" x14ac:dyDescent="0.25">
      <c r="A80" s="9">
        <v>171</v>
      </c>
      <c r="B80" s="9" t="s">
        <v>90</v>
      </c>
      <c r="C80" s="9" t="s">
        <v>168</v>
      </c>
      <c r="D80" s="3">
        <v>1482973</v>
      </c>
      <c r="E80" s="3">
        <v>0</v>
      </c>
      <c r="F80" s="3">
        <v>0</v>
      </c>
      <c r="G80" s="3">
        <v>0</v>
      </c>
      <c r="H80" s="3">
        <v>0</v>
      </c>
      <c r="I80" s="3">
        <v>121091</v>
      </c>
      <c r="J80" s="3">
        <v>1113</v>
      </c>
      <c r="K80" s="3">
        <v>-784393</v>
      </c>
      <c r="L80" s="3">
        <v>-405868</v>
      </c>
      <c r="M80" s="3">
        <v>-481791</v>
      </c>
      <c r="N80" s="3">
        <v>-33899</v>
      </c>
      <c r="O80" s="10">
        <v>577341</v>
      </c>
      <c r="P80" s="10">
        <v>181341</v>
      </c>
      <c r="Q80" s="10">
        <v>0</v>
      </c>
      <c r="R80" s="10">
        <v>25711</v>
      </c>
    </row>
    <row r="81" spans="1:18" x14ac:dyDescent="0.25">
      <c r="A81" s="9">
        <v>176</v>
      </c>
      <c r="B81" s="9" t="s">
        <v>91</v>
      </c>
      <c r="C81" s="9" t="s">
        <v>168</v>
      </c>
      <c r="D81" s="3">
        <v>4162350</v>
      </c>
      <c r="E81" s="3">
        <v>0</v>
      </c>
      <c r="F81" s="3">
        <v>0</v>
      </c>
      <c r="G81" s="3">
        <v>0</v>
      </c>
      <c r="H81" s="3">
        <v>0</v>
      </c>
      <c r="I81" s="3">
        <v>20168</v>
      </c>
      <c r="J81" s="3">
        <v>0</v>
      </c>
      <c r="K81" s="3">
        <v>-1823366</v>
      </c>
      <c r="L81" s="3">
        <v>-1044391</v>
      </c>
      <c r="M81" s="3">
        <v>-703096</v>
      </c>
      <c r="N81" s="3">
        <v>-477776</v>
      </c>
      <c r="O81" s="10">
        <v>843761</v>
      </c>
      <c r="P81" s="10">
        <v>482031</v>
      </c>
      <c r="Q81" s="10">
        <v>372661</v>
      </c>
      <c r="R81" s="10">
        <v>124913</v>
      </c>
    </row>
    <row r="82" spans="1:18" x14ac:dyDescent="0.25">
      <c r="A82" s="9">
        <v>183</v>
      </c>
      <c r="B82" s="9" t="s">
        <v>92</v>
      </c>
      <c r="C82" s="9" t="s">
        <v>168</v>
      </c>
      <c r="D82" s="3">
        <v>175404</v>
      </c>
      <c r="E82" s="3">
        <v>0</v>
      </c>
      <c r="F82" s="3">
        <v>0</v>
      </c>
      <c r="G82" s="3">
        <v>0</v>
      </c>
      <c r="H82" s="3">
        <v>0</v>
      </c>
      <c r="I82" s="3">
        <v>5936</v>
      </c>
      <c r="J82" s="3">
        <v>0</v>
      </c>
      <c r="K82" s="3">
        <v>-112883</v>
      </c>
      <c r="L82" s="3">
        <v>-85611</v>
      </c>
      <c r="M82" s="3">
        <v>-217898</v>
      </c>
      <c r="N82" s="3">
        <v>-2537</v>
      </c>
      <c r="O82" s="10">
        <v>29948</v>
      </c>
      <c r="P82" s="10">
        <v>23316</v>
      </c>
      <c r="Q82" s="10">
        <v>56118</v>
      </c>
      <c r="R82" s="10">
        <v>3500</v>
      </c>
    </row>
    <row r="83" spans="1:18" x14ac:dyDescent="0.25">
      <c r="A83" s="9">
        <v>193</v>
      </c>
      <c r="B83" s="9" t="s">
        <v>93</v>
      </c>
      <c r="C83" s="9" t="s">
        <v>168</v>
      </c>
      <c r="D83" s="3">
        <v>1423253</v>
      </c>
      <c r="E83" s="3">
        <v>0</v>
      </c>
      <c r="F83" s="3">
        <v>102166</v>
      </c>
      <c r="G83" s="3">
        <v>24783</v>
      </c>
      <c r="H83" s="3">
        <v>0</v>
      </c>
      <c r="I83" s="3">
        <v>19389</v>
      </c>
      <c r="J83" s="3">
        <v>15259</v>
      </c>
      <c r="K83" s="3">
        <v>-1232300</v>
      </c>
      <c r="L83" s="3">
        <v>-292814</v>
      </c>
      <c r="M83" s="3">
        <v>-52001</v>
      </c>
      <c r="N83" s="3">
        <v>-5054</v>
      </c>
      <c r="O83" s="10">
        <v>346480</v>
      </c>
      <c r="P83" s="10">
        <v>503522</v>
      </c>
      <c r="Q83" s="10">
        <v>359658</v>
      </c>
      <c r="R83" s="10">
        <v>22640</v>
      </c>
    </row>
    <row r="84" spans="1:18" x14ac:dyDescent="0.25">
      <c r="A84" s="9">
        <v>214</v>
      </c>
      <c r="B84" s="9" t="s">
        <v>172</v>
      </c>
      <c r="C84" s="9" t="s">
        <v>173</v>
      </c>
      <c r="D84" s="3">
        <v>771607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-501342</v>
      </c>
      <c r="L84" s="3">
        <v>-130792</v>
      </c>
      <c r="M84" s="3">
        <v>-152234</v>
      </c>
      <c r="N84" s="3">
        <v>-9352</v>
      </c>
      <c r="O84" s="10">
        <v>109324</v>
      </c>
      <c r="P84" s="10">
        <v>250688</v>
      </c>
      <c r="Q84" s="10">
        <v>128018</v>
      </c>
      <c r="R84" s="10">
        <v>13312</v>
      </c>
    </row>
    <row r="85" spans="1:18" x14ac:dyDescent="0.25">
      <c r="A85" s="9">
        <v>218</v>
      </c>
      <c r="B85" s="9" t="s">
        <v>174</v>
      </c>
      <c r="C85" s="9" t="s">
        <v>173</v>
      </c>
      <c r="D85" s="3">
        <v>12086758</v>
      </c>
      <c r="E85" s="3">
        <v>0</v>
      </c>
      <c r="F85" s="3">
        <v>0</v>
      </c>
      <c r="G85" s="3">
        <v>0</v>
      </c>
      <c r="H85" s="3">
        <v>0</v>
      </c>
      <c r="I85" s="3">
        <v>2609</v>
      </c>
      <c r="J85" s="3">
        <v>145324</v>
      </c>
      <c r="K85" s="3">
        <v>-5145268</v>
      </c>
      <c r="L85" s="3">
        <v>-3121496</v>
      </c>
      <c r="M85" s="3">
        <v>-1211647</v>
      </c>
      <c r="N85" s="3">
        <v>-1108313</v>
      </c>
      <c r="O85" s="10">
        <v>2456175</v>
      </c>
      <c r="P85" s="10">
        <v>2315703</v>
      </c>
      <c r="Q85" s="10">
        <v>0</v>
      </c>
      <c r="R85" s="10">
        <v>373390</v>
      </c>
    </row>
    <row r="86" spans="1:18" x14ac:dyDescent="0.25">
      <c r="A86" s="9">
        <v>236</v>
      </c>
      <c r="B86" s="9" t="s">
        <v>223</v>
      </c>
      <c r="C86" s="9" t="s">
        <v>173</v>
      </c>
      <c r="D86" s="3">
        <v>84535</v>
      </c>
      <c r="E86" s="3">
        <v>0</v>
      </c>
      <c r="F86" s="3">
        <v>0</v>
      </c>
      <c r="G86" s="3">
        <v>0</v>
      </c>
      <c r="H86" s="3">
        <v>0</v>
      </c>
      <c r="I86" s="3">
        <v>105</v>
      </c>
      <c r="J86" s="3">
        <v>0</v>
      </c>
      <c r="K86" s="3">
        <v>-26468</v>
      </c>
      <c r="L86" s="3">
        <v>-14398</v>
      </c>
      <c r="M86" s="3">
        <v>0</v>
      </c>
      <c r="N86" s="3">
        <v>-4344</v>
      </c>
      <c r="O86" s="10">
        <v>0</v>
      </c>
      <c r="P86" s="10">
        <v>26468</v>
      </c>
      <c r="Q86" s="10">
        <v>0</v>
      </c>
      <c r="R86" s="10">
        <v>0</v>
      </c>
    </row>
    <row r="87" spans="1:18" x14ac:dyDescent="0.25">
      <c r="A87" s="9">
        <v>229</v>
      </c>
      <c r="B87" s="9" t="s">
        <v>175</v>
      </c>
      <c r="C87" s="9" t="s">
        <v>173</v>
      </c>
      <c r="D87" s="3">
        <v>32221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-9810</v>
      </c>
      <c r="L87" s="3">
        <v>-9886</v>
      </c>
      <c r="M87" s="3">
        <v>-382</v>
      </c>
      <c r="N87" s="3">
        <v>-2775</v>
      </c>
      <c r="O87" s="10">
        <v>9200</v>
      </c>
      <c r="P87" s="10">
        <v>0</v>
      </c>
      <c r="Q87" s="10">
        <v>0</v>
      </c>
      <c r="R87" s="10">
        <v>610</v>
      </c>
    </row>
    <row r="88" spans="1:18" x14ac:dyDescent="0.25">
      <c r="A88" s="9">
        <v>241</v>
      </c>
      <c r="B88" s="9" t="s">
        <v>176</v>
      </c>
      <c r="C88" s="9" t="s">
        <v>173</v>
      </c>
      <c r="D88" s="3">
        <v>192806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-92730</v>
      </c>
      <c r="L88" s="3">
        <v>-189549</v>
      </c>
      <c r="M88" s="3">
        <v>0</v>
      </c>
      <c r="N88" s="3">
        <v>25849</v>
      </c>
      <c r="O88" s="10">
        <v>88466</v>
      </c>
      <c r="P88" s="10">
        <v>0</v>
      </c>
      <c r="Q88" s="10">
        <v>0</v>
      </c>
      <c r="R88" s="10">
        <v>4264</v>
      </c>
    </row>
    <row r="89" spans="1:18" x14ac:dyDescent="0.25">
      <c r="A89" s="9">
        <v>257</v>
      </c>
      <c r="B89" s="9" t="s">
        <v>177</v>
      </c>
      <c r="C89" s="9" t="s">
        <v>173</v>
      </c>
      <c r="D89" s="3">
        <v>1160253</v>
      </c>
      <c r="E89" s="3">
        <v>0</v>
      </c>
      <c r="F89" s="3">
        <v>0</v>
      </c>
      <c r="G89" s="3">
        <v>0</v>
      </c>
      <c r="H89" s="3">
        <v>0</v>
      </c>
      <c r="I89" s="3">
        <v>3469</v>
      </c>
      <c r="J89" s="3">
        <v>0</v>
      </c>
      <c r="K89" s="3">
        <v>-604065</v>
      </c>
      <c r="L89" s="3">
        <v>-321173</v>
      </c>
      <c r="M89" s="3">
        <v>-59496</v>
      </c>
      <c r="N89" s="3">
        <v>-33953</v>
      </c>
      <c r="O89" s="10">
        <v>161801</v>
      </c>
      <c r="P89" s="10">
        <v>178618</v>
      </c>
      <c r="Q89" s="10">
        <v>237535</v>
      </c>
      <c r="R89" s="10">
        <v>26111</v>
      </c>
    </row>
    <row r="90" spans="1:18" x14ac:dyDescent="0.25">
      <c r="A90" s="9">
        <v>258</v>
      </c>
      <c r="B90" s="9" t="s">
        <v>178</v>
      </c>
      <c r="C90" s="9" t="s">
        <v>173</v>
      </c>
      <c r="D90" s="3">
        <v>4064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-5994</v>
      </c>
      <c r="L90" s="3">
        <v>-15762</v>
      </c>
      <c r="M90" s="3">
        <v>0</v>
      </c>
      <c r="N90" s="3">
        <v>-2284</v>
      </c>
      <c r="O90" s="10">
        <v>2000</v>
      </c>
      <c r="P90" s="10">
        <v>3407</v>
      </c>
      <c r="Q90" s="10">
        <v>0</v>
      </c>
      <c r="R90" s="10">
        <v>587</v>
      </c>
    </row>
    <row r="91" spans="1:18" x14ac:dyDescent="0.25">
      <c r="A91" s="9">
        <v>260</v>
      </c>
      <c r="B91" s="9" t="s">
        <v>179</v>
      </c>
      <c r="C91" s="9" t="s">
        <v>173</v>
      </c>
      <c r="D91" s="3">
        <v>40020914</v>
      </c>
      <c r="E91" s="3">
        <v>0</v>
      </c>
      <c r="F91" s="3">
        <v>149956</v>
      </c>
      <c r="G91" s="3">
        <v>164628</v>
      </c>
      <c r="H91" s="3">
        <v>0</v>
      </c>
      <c r="I91" s="3">
        <v>168214</v>
      </c>
      <c r="J91" s="3">
        <v>41643</v>
      </c>
      <c r="K91" s="3">
        <v>-22920100</v>
      </c>
      <c r="L91" s="3">
        <v>-9448052</v>
      </c>
      <c r="M91" s="3">
        <v>-7313999</v>
      </c>
      <c r="N91" s="3">
        <v>-3257883</v>
      </c>
      <c r="O91" s="10">
        <v>12720033</v>
      </c>
      <c r="P91" s="10">
        <v>6100712</v>
      </c>
      <c r="Q91" s="10">
        <v>2512896</v>
      </c>
      <c r="R91" s="10">
        <v>1586459</v>
      </c>
    </row>
    <row r="92" spans="1:18" x14ac:dyDescent="0.25">
      <c r="A92" s="9">
        <v>280</v>
      </c>
      <c r="B92" s="9" t="s">
        <v>180</v>
      </c>
      <c r="C92" s="9" t="s">
        <v>173</v>
      </c>
      <c r="D92" s="3">
        <v>1702178</v>
      </c>
      <c r="E92" s="3">
        <v>0</v>
      </c>
      <c r="F92" s="3">
        <v>0</v>
      </c>
      <c r="G92" s="3">
        <v>0</v>
      </c>
      <c r="H92" s="3">
        <v>0</v>
      </c>
      <c r="I92" s="3">
        <v>185706</v>
      </c>
      <c r="J92" s="3">
        <v>881</v>
      </c>
      <c r="K92" s="3">
        <v>-1192338</v>
      </c>
      <c r="L92" s="3">
        <v>-483369</v>
      </c>
      <c r="M92" s="3">
        <v>-666175</v>
      </c>
      <c r="N92" s="3">
        <v>-18011</v>
      </c>
      <c r="O92" s="10">
        <v>489352</v>
      </c>
      <c r="P92" s="10">
        <v>637719</v>
      </c>
      <c r="Q92" s="10">
        <v>0</v>
      </c>
      <c r="R92" s="10">
        <v>65267</v>
      </c>
    </row>
    <row r="93" spans="1:18" x14ac:dyDescent="0.25">
      <c r="A93" s="9">
        <v>307</v>
      </c>
      <c r="B93" s="9" t="s">
        <v>181</v>
      </c>
      <c r="C93" s="9" t="s">
        <v>173</v>
      </c>
      <c r="D93" s="3">
        <v>43343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-45005</v>
      </c>
      <c r="L93" s="3">
        <v>-27652</v>
      </c>
      <c r="M93" s="3">
        <v>-870</v>
      </c>
      <c r="N93" s="3">
        <v>0</v>
      </c>
      <c r="O93" s="10">
        <v>17531</v>
      </c>
      <c r="P93" s="10">
        <v>27474</v>
      </c>
      <c r="Q93" s="10">
        <v>0</v>
      </c>
      <c r="R93" s="10">
        <v>0</v>
      </c>
    </row>
    <row r="94" spans="1:18" x14ac:dyDescent="0.25">
      <c r="A94" s="9">
        <v>312</v>
      </c>
      <c r="B94" s="9" t="s">
        <v>182</v>
      </c>
      <c r="C94" s="9" t="s">
        <v>173</v>
      </c>
      <c r="D94" s="3">
        <v>996553</v>
      </c>
      <c r="E94" s="3">
        <v>19506</v>
      </c>
      <c r="F94" s="3">
        <v>91909</v>
      </c>
      <c r="G94" s="3">
        <v>0</v>
      </c>
      <c r="H94" s="3">
        <v>0</v>
      </c>
      <c r="I94" s="3">
        <v>0</v>
      </c>
      <c r="J94" s="3">
        <v>0</v>
      </c>
      <c r="K94" s="3">
        <v>-475386</v>
      </c>
      <c r="L94" s="3">
        <v>-257085</v>
      </c>
      <c r="M94" s="3">
        <v>-319345</v>
      </c>
      <c r="N94" s="3">
        <v>-13629</v>
      </c>
      <c r="O94" s="10">
        <v>141047</v>
      </c>
      <c r="P94" s="10">
        <v>169220</v>
      </c>
      <c r="Q94" s="10">
        <v>131966</v>
      </c>
      <c r="R94" s="10">
        <v>33153</v>
      </c>
    </row>
    <row r="95" spans="1:18" x14ac:dyDescent="0.25">
      <c r="A95" s="9">
        <v>319</v>
      </c>
      <c r="B95" s="9" t="s">
        <v>183</v>
      </c>
      <c r="C95" s="9" t="s">
        <v>173</v>
      </c>
      <c r="D95" s="3">
        <v>0</v>
      </c>
      <c r="E95" s="3">
        <v>0</v>
      </c>
      <c r="F95" s="3">
        <v>3400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-109402</v>
      </c>
      <c r="M95" s="3">
        <v>-53838</v>
      </c>
      <c r="N95" s="3">
        <v>0</v>
      </c>
      <c r="O95" s="10">
        <v>0</v>
      </c>
      <c r="P95" s="10">
        <v>0</v>
      </c>
      <c r="Q95" s="10">
        <v>0</v>
      </c>
      <c r="R95" s="10">
        <v>0</v>
      </c>
    </row>
    <row r="96" spans="1:18" x14ac:dyDescent="0.25">
      <c r="A96" s="9">
        <v>328</v>
      </c>
      <c r="B96" s="9" t="s">
        <v>184</v>
      </c>
      <c r="C96" s="9" t="s">
        <v>173</v>
      </c>
      <c r="D96" s="3">
        <v>197289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-155920</v>
      </c>
      <c r="L96" s="3">
        <v>-35955</v>
      </c>
      <c r="M96" s="3">
        <v>-1775</v>
      </c>
      <c r="N96" s="3">
        <v>-1870</v>
      </c>
      <c r="O96" s="10">
        <v>67393</v>
      </c>
      <c r="P96" s="10">
        <v>12747</v>
      </c>
      <c r="Q96" s="10">
        <v>71016</v>
      </c>
      <c r="R96" s="10">
        <v>4764</v>
      </c>
    </row>
    <row r="97" spans="1:18" x14ac:dyDescent="0.25">
      <c r="A97" s="9">
        <v>331</v>
      </c>
      <c r="B97" s="9" t="s">
        <v>185</v>
      </c>
      <c r="C97" s="9" t="s">
        <v>173</v>
      </c>
      <c r="D97" s="3">
        <v>573114</v>
      </c>
      <c r="E97" s="3">
        <v>0</v>
      </c>
      <c r="F97" s="3">
        <v>0</v>
      </c>
      <c r="G97" s="3">
        <v>0</v>
      </c>
      <c r="H97" s="3">
        <v>0</v>
      </c>
      <c r="I97" s="3">
        <v>48293</v>
      </c>
      <c r="J97" s="3">
        <v>10452</v>
      </c>
      <c r="K97" s="3">
        <v>-473904</v>
      </c>
      <c r="L97" s="3">
        <v>-77258</v>
      </c>
      <c r="M97" s="3">
        <v>-91823</v>
      </c>
      <c r="N97" s="3">
        <v>-10842</v>
      </c>
      <c r="O97" s="10">
        <v>155023</v>
      </c>
      <c r="P97" s="10">
        <v>114628</v>
      </c>
      <c r="Q97" s="10">
        <v>117202</v>
      </c>
      <c r="R97" s="10">
        <v>87051</v>
      </c>
    </row>
    <row r="98" spans="1:18" x14ac:dyDescent="0.25">
      <c r="A98" s="9">
        <v>367</v>
      </c>
      <c r="B98" s="9" t="s">
        <v>225</v>
      </c>
      <c r="C98" s="9" t="s">
        <v>173</v>
      </c>
      <c r="D98" s="3">
        <v>9555278</v>
      </c>
      <c r="E98" s="3">
        <v>0</v>
      </c>
      <c r="F98" s="3">
        <v>0</v>
      </c>
      <c r="G98" s="3">
        <v>0</v>
      </c>
      <c r="H98" s="3">
        <v>0</v>
      </c>
      <c r="I98" s="3">
        <v>-46560</v>
      </c>
      <c r="J98" s="3">
        <v>0</v>
      </c>
      <c r="K98" s="3">
        <v>-4152563</v>
      </c>
      <c r="L98" s="3">
        <v>-2841523</v>
      </c>
      <c r="M98" s="3">
        <v>-995061</v>
      </c>
      <c r="N98" s="3">
        <v>-748566</v>
      </c>
      <c r="O98" s="10">
        <v>2087065</v>
      </c>
      <c r="P98" s="10">
        <v>1220522</v>
      </c>
      <c r="Q98" s="10">
        <v>377530</v>
      </c>
      <c r="R98" s="10">
        <v>467446</v>
      </c>
    </row>
    <row r="99" spans="1:18" x14ac:dyDescent="0.25">
      <c r="A99" s="9">
        <v>374</v>
      </c>
      <c r="B99" s="9" t="s">
        <v>186</v>
      </c>
      <c r="C99" s="9" t="s">
        <v>173</v>
      </c>
      <c r="D99" s="3">
        <v>219134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13722</v>
      </c>
      <c r="K99" s="3">
        <v>-80224</v>
      </c>
      <c r="L99" s="3">
        <v>-130306</v>
      </c>
      <c r="M99" s="3">
        <v>-23995</v>
      </c>
      <c r="N99" s="3">
        <v>-1684</v>
      </c>
      <c r="O99" s="10">
        <v>3391</v>
      </c>
      <c r="P99" s="10">
        <v>32654</v>
      </c>
      <c r="Q99" s="10">
        <v>0</v>
      </c>
      <c r="R99" s="10">
        <v>44179</v>
      </c>
    </row>
    <row r="100" spans="1:18" x14ac:dyDescent="0.25">
      <c r="A100" s="9">
        <v>382</v>
      </c>
      <c r="B100" s="9" t="s">
        <v>187</v>
      </c>
      <c r="C100" s="9" t="s">
        <v>173</v>
      </c>
      <c r="D100" s="3">
        <v>197522</v>
      </c>
      <c r="E100" s="3">
        <v>0</v>
      </c>
      <c r="F100" s="3">
        <v>0</v>
      </c>
      <c r="G100" s="3">
        <v>0</v>
      </c>
      <c r="H100" s="3">
        <v>0</v>
      </c>
      <c r="I100" s="3">
        <v>7254</v>
      </c>
      <c r="J100" s="3">
        <v>0</v>
      </c>
      <c r="K100" s="3">
        <v>-130767</v>
      </c>
      <c r="L100" s="3">
        <v>-56277</v>
      </c>
      <c r="M100" s="3">
        <v>-50385</v>
      </c>
      <c r="N100" s="3">
        <v>-4163</v>
      </c>
      <c r="O100" s="10">
        <v>52596</v>
      </c>
      <c r="P100" s="10">
        <v>47632</v>
      </c>
      <c r="Q100" s="10">
        <v>23104</v>
      </c>
      <c r="R100" s="10">
        <v>7435</v>
      </c>
    </row>
    <row r="101" spans="1:18" x14ac:dyDescent="0.25">
      <c r="A101" s="9">
        <v>390</v>
      </c>
      <c r="B101" s="9" t="s">
        <v>188</v>
      </c>
      <c r="C101" s="9" t="s">
        <v>173</v>
      </c>
      <c r="D101" s="3">
        <v>22170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-58859</v>
      </c>
      <c r="L101" s="3">
        <v>-470</v>
      </c>
      <c r="M101" s="3">
        <v>0</v>
      </c>
      <c r="N101" s="3">
        <v>0</v>
      </c>
      <c r="O101" s="10">
        <v>29817</v>
      </c>
      <c r="P101" s="10">
        <v>20546</v>
      </c>
      <c r="Q101" s="10">
        <v>0</v>
      </c>
      <c r="R101" s="10">
        <v>8496</v>
      </c>
    </row>
    <row r="102" spans="1:18" x14ac:dyDescent="0.25">
      <c r="A102" s="9">
        <v>398</v>
      </c>
      <c r="B102" s="9" t="s">
        <v>189</v>
      </c>
      <c r="C102" s="9" t="s">
        <v>173</v>
      </c>
      <c r="D102" s="3">
        <v>351099</v>
      </c>
      <c r="E102" s="3">
        <v>0</v>
      </c>
      <c r="F102" s="3">
        <v>0</v>
      </c>
      <c r="G102" s="3">
        <v>0</v>
      </c>
      <c r="H102" s="3">
        <v>0</v>
      </c>
      <c r="I102" s="3">
        <v>2689</v>
      </c>
      <c r="J102" s="3">
        <v>958</v>
      </c>
      <c r="K102" s="3">
        <v>-240318</v>
      </c>
      <c r="L102" s="3">
        <v>-59379</v>
      </c>
      <c r="M102" s="3">
        <v>15375</v>
      </c>
      <c r="N102" s="3">
        <v>-720</v>
      </c>
      <c r="O102" s="10">
        <v>89957</v>
      </c>
      <c r="P102" s="10">
        <v>103261</v>
      </c>
      <c r="Q102" s="10">
        <v>23688</v>
      </c>
      <c r="R102" s="10">
        <v>23412</v>
      </c>
    </row>
    <row r="103" spans="1:18" x14ac:dyDescent="0.25">
      <c r="A103" s="9">
        <v>426</v>
      </c>
      <c r="B103" s="9" t="s">
        <v>190</v>
      </c>
      <c r="C103" s="9" t="s">
        <v>173</v>
      </c>
      <c r="D103" s="3">
        <v>1951437</v>
      </c>
      <c r="E103" s="3">
        <v>0</v>
      </c>
      <c r="F103" s="3">
        <v>0</v>
      </c>
      <c r="G103" s="3">
        <v>0</v>
      </c>
      <c r="H103" s="3">
        <v>0</v>
      </c>
      <c r="I103" s="3">
        <v>177736</v>
      </c>
      <c r="J103" s="3">
        <v>186</v>
      </c>
      <c r="K103" s="3">
        <v>-892774</v>
      </c>
      <c r="L103" s="3">
        <v>-583779</v>
      </c>
      <c r="M103" s="3">
        <v>-841812</v>
      </c>
      <c r="N103" s="3">
        <v>-16847</v>
      </c>
      <c r="O103" s="10">
        <v>470166</v>
      </c>
      <c r="P103" s="10">
        <v>311171</v>
      </c>
      <c r="Q103" s="10">
        <v>23801</v>
      </c>
      <c r="R103" s="10">
        <v>87636</v>
      </c>
    </row>
    <row r="104" spans="1:18" x14ac:dyDescent="0.25">
      <c r="A104" s="9">
        <v>427</v>
      </c>
      <c r="B104" s="9" t="s">
        <v>227</v>
      </c>
      <c r="C104" s="9" t="s">
        <v>173</v>
      </c>
      <c r="D104" s="3">
        <v>310987</v>
      </c>
      <c r="E104" s="3">
        <v>0</v>
      </c>
      <c r="F104" s="3">
        <v>0</v>
      </c>
      <c r="G104" s="3">
        <v>0</v>
      </c>
      <c r="H104" s="3">
        <v>0</v>
      </c>
      <c r="I104" s="3">
        <v>10361</v>
      </c>
      <c r="J104" s="3">
        <v>0</v>
      </c>
      <c r="K104" s="3">
        <v>-180157</v>
      </c>
      <c r="L104" s="3">
        <v>-98985</v>
      </c>
      <c r="M104" s="3">
        <v>0</v>
      </c>
      <c r="N104" s="3">
        <v>0</v>
      </c>
      <c r="O104" s="11">
        <v>111846</v>
      </c>
      <c r="P104" s="11">
        <v>52010</v>
      </c>
      <c r="Q104" s="11">
        <v>0</v>
      </c>
      <c r="R104" s="11">
        <v>16301</v>
      </c>
    </row>
    <row r="105" spans="1:18" x14ac:dyDescent="0.25">
      <c r="A105" s="9">
        <v>430</v>
      </c>
      <c r="B105" s="9" t="s">
        <v>191</v>
      </c>
      <c r="C105" s="9" t="s">
        <v>173</v>
      </c>
      <c r="D105" s="3">
        <v>89466036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2400384</v>
      </c>
      <c r="K105" s="3">
        <v>0</v>
      </c>
      <c r="L105" s="3">
        <v>-63288739</v>
      </c>
      <c r="M105" s="3">
        <v>-30832153</v>
      </c>
      <c r="N105" s="3">
        <v>-228187</v>
      </c>
      <c r="O105" s="10">
        <v>0</v>
      </c>
      <c r="P105" s="10">
        <v>0</v>
      </c>
      <c r="Q105" s="10">
        <v>0</v>
      </c>
      <c r="R105" s="10">
        <v>0</v>
      </c>
    </row>
    <row r="106" spans="1:18" x14ac:dyDescent="0.25">
      <c r="A106" s="9">
        <v>435</v>
      </c>
      <c r="B106" s="9" t="s">
        <v>192</v>
      </c>
      <c r="C106" s="9" t="s">
        <v>173</v>
      </c>
      <c r="D106" s="3">
        <v>798938</v>
      </c>
      <c r="E106" s="3">
        <v>0</v>
      </c>
      <c r="F106" s="3">
        <v>10022</v>
      </c>
      <c r="G106" s="3">
        <v>0</v>
      </c>
      <c r="H106" s="3">
        <v>0</v>
      </c>
      <c r="I106" s="3">
        <v>8214</v>
      </c>
      <c r="J106" s="3">
        <v>0</v>
      </c>
      <c r="K106" s="3">
        <v>-451966</v>
      </c>
      <c r="L106" s="3">
        <v>-204795</v>
      </c>
      <c r="M106" s="3">
        <v>-73829</v>
      </c>
      <c r="N106" s="3">
        <v>-36423</v>
      </c>
      <c r="O106" s="10">
        <v>207042</v>
      </c>
      <c r="P106" s="10">
        <v>115445</v>
      </c>
      <c r="Q106" s="10">
        <v>62427</v>
      </c>
      <c r="R106" s="10">
        <v>67052</v>
      </c>
    </row>
    <row r="107" spans="1:18" x14ac:dyDescent="0.25">
      <c r="A107" s="9">
        <v>450</v>
      </c>
      <c r="B107" s="9" t="s">
        <v>193</v>
      </c>
      <c r="C107" s="9" t="s">
        <v>173</v>
      </c>
      <c r="D107" s="3">
        <v>1579337</v>
      </c>
      <c r="E107" s="3">
        <v>1158408</v>
      </c>
      <c r="F107" s="3">
        <v>0</v>
      </c>
      <c r="G107" s="3">
        <v>6208</v>
      </c>
      <c r="H107" s="3">
        <v>0</v>
      </c>
      <c r="I107" s="3">
        <v>4105</v>
      </c>
      <c r="J107" s="3">
        <v>52353</v>
      </c>
      <c r="K107" s="3">
        <v>-1477792</v>
      </c>
      <c r="L107" s="3">
        <v>-162071</v>
      </c>
      <c r="M107" s="3">
        <v>-1666034</v>
      </c>
      <c r="N107" s="3">
        <v>-3109</v>
      </c>
      <c r="O107" s="10">
        <v>657500</v>
      </c>
      <c r="P107" s="10">
        <v>516602</v>
      </c>
      <c r="Q107" s="10">
        <v>143210</v>
      </c>
      <c r="R107" s="10">
        <v>160480</v>
      </c>
    </row>
    <row r="108" spans="1:18" x14ac:dyDescent="0.25">
      <c r="A108" s="9">
        <v>456</v>
      </c>
      <c r="B108" s="9" t="s">
        <v>194</v>
      </c>
      <c r="C108" s="9" t="s">
        <v>173</v>
      </c>
      <c r="D108" s="3">
        <v>7497600</v>
      </c>
      <c r="E108" s="3">
        <v>0</v>
      </c>
      <c r="F108" s="3">
        <v>439819</v>
      </c>
      <c r="G108" s="3">
        <v>0</v>
      </c>
      <c r="H108" s="3">
        <v>45090</v>
      </c>
      <c r="I108" s="3">
        <v>34272</v>
      </c>
      <c r="J108" s="3">
        <v>0</v>
      </c>
      <c r="K108" s="3">
        <v>-3685454</v>
      </c>
      <c r="L108" s="3">
        <v>-1299296</v>
      </c>
      <c r="M108" s="3">
        <v>-1187765</v>
      </c>
      <c r="N108" s="3">
        <v>-570577</v>
      </c>
      <c r="O108" s="10">
        <v>1275560</v>
      </c>
      <c r="P108" s="10">
        <v>1455952</v>
      </c>
      <c r="Q108" s="10">
        <v>434803</v>
      </c>
      <c r="R108" s="10">
        <v>519139</v>
      </c>
    </row>
    <row r="109" spans="1:18" x14ac:dyDescent="0.25">
      <c r="A109" s="9">
        <v>492</v>
      </c>
      <c r="B109" s="9" t="s">
        <v>195</v>
      </c>
      <c r="C109" s="9" t="s">
        <v>173</v>
      </c>
      <c r="D109" s="3">
        <v>73884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-27241</v>
      </c>
      <c r="L109" s="3">
        <v>-15055</v>
      </c>
      <c r="M109" s="3">
        <v>-16084</v>
      </c>
      <c r="N109" s="3">
        <v>0</v>
      </c>
      <c r="O109" s="10">
        <v>10488</v>
      </c>
      <c r="P109" s="10">
        <v>11225</v>
      </c>
      <c r="Q109" s="10">
        <v>5528</v>
      </c>
      <c r="R109" s="10">
        <v>0</v>
      </c>
    </row>
    <row r="110" spans="1:18" x14ac:dyDescent="0.25">
      <c r="A110" s="9">
        <v>498</v>
      </c>
      <c r="B110" s="9" t="s">
        <v>196</v>
      </c>
      <c r="C110" s="9" t="s">
        <v>173</v>
      </c>
      <c r="D110" s="3">
        <v>1579337</v>
      </c>
      <c r="E110" s="3">
        <v>1158408</v>
      </c>
      <c r="F110" s="3">
        <v>0</v>
      </c>
      <c r="G110" s="3">
        <v>6208</v>
      </c>
      <c r="H110" s="3">
        <v>0</v>
      </c>
      <c r="I110" s="3">
        <v>4105</v>
      </c>
      <c r="J110" s="3">
        <v>52353</v>
      </c>
      <c r="K110" s="3">
        <v>-1477792</v>
      </c>
      <c r="L110" s="3">
        <v>-162071</v>
      </c>
      <c r="M110" s="3">
        <v>-1666034</v>
      </c>
      <c r="N110" s="3">
        <v>-3109</v>
      </c>
      <c r="O110" s="10">
        <v>657500</v>
      </c>
      <c r="P110" s="10">
        <v>516602</v>
      </c>
      <c r="Q110" s="10">
        <v>143210</v>
      </c>
      <c r="R110" s="10">
        <v>160480</v>
      </c>
    </row>
    <row r="111" spans="1:18" x14ac:dyDescent="0.25">
      <c r="A111" s="9">
        <v>534</v>
      </c>
      <c r="B111" s="9" t="s">
        <v>197</v>
      </c>
      <c r="C111" s="9" t="s">
        <v>173</v>
      </c>
      <c r="D111" s="3">
        <v>0</v>
      </c>
      <c r="E111" s="3"/>
      <c r="F111" s="3"/>
      <c r="G111" s="3"/>
      <c r="H111" s="3"/>
      <c r="I111" s="3"/>
      <c r="J111" s="3">
        <v>0</v>
      </c>
      <c r="K111" s="3"/>
      <c r="L111" s="3">
        <v>0</v>
      </c>
      <c r="M111" s="3">
        <v>0</v>
      </c>
      <c r="N111" s="3">
        <v>0</v>
      </c>
      <c r="O111" s="10" t="e">
        <v>#N/A</v>
      </c>
      <c r="P111" s="10" t="e">
        <v>#N/A</v>
      </c>
      <c r="Q111" s="10" t="e">
        <v>#N/A</v>
      </c>
      <c r="R111" s="10" t="e">
        <v>#N/A</v>
      </c>
    </row>
    <row r="112" spans="1:18" x14ac:dyDescent="0.25">
      <c r="A112" s="9">
        <v>536</v>
      </c>
      <c r="B112" s="9" t="s">
        <v>198</v>
      </c>
      <c r="C112" s="9" t="s">
        <v>173</v>
      </c>
      <c r="D112" s="3">
        <v>4103673</v>
      </c>
      <c r="E112" s="3">
        <v>0</v>
      </c>
      <c r="F112" s="3">
        <v>25747</v>
      </c>
      <c r="G112" s="3">
        <v>0</v>
      </c>
      <c r="H112" s="3">
        <v>0</v>
      </c>
      <c r="I112" s="3">
        <v>104014</v>
      </c>
      <c r="J112" s="3">
        <v>16498</v>
      </c>
      <c r="K112" s="3">
        <v>-1465063</v>
      </c>
      <c r="L112" s="3">
        <v>-2178044</v>
      </c>
      <c r="M112" s="3">
        <v>-606001</v>
      </c>
      <c r="N112" s="3">
        <v>-11667</v>
      </c>
      <c r="O112" s="10">
        <v>355743</v>
      </c>
      <c r="P112" s="10">
        <v>536030</v>
      </c>
      <c r="Q112" s="10">
        <v>291263</v>
      </c>
      <c r="R112" s="10">
        <v>282027</v>
      </c>
    </row>
    <row r="113" spans="1:19" x14ac:dyDescent="0.25">
      <c r="A113" s="9">
        <v>554</v>
      </c>
      <c r="B113" s="9" t="s">
        <v>199</v>
      </c>
      <c r="C113" s="9" t="s">
        <v>173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-6543</v>
      </c>
      <c r="L113" s="3">
        <v>-82</v>
      </c>
      <c r="M113" s="3">
        <v>-11215</v>
      </c>
      <c r="N113" s="3">
        <v>0</v>
      </c>
      <c r="O113" s="10">
        <v>0</v>
      </c>
      <c r="P113" s="10">
        <v>0</v>
      </c>
      <c r="Q113" s="10">
        <v>0</v>
      </c>
      <c r="R113" s="10">
        <v>6543</v>
      </c>
    </row>
    <row r="114" spans="1:19" x14ac:dyDescent="0.25">
      <c r="A114" s="9">
        <v>591</v>
      </c>
      <c r="B114" s="9" t="s">
        <v>200</v>
      </c>
      <c r="C114" s="9" t="s">
        <v>173</v>
      </c>
      <c r="D114" s="3">
        <v>28029</v>
      </c>
      <c r="E114" s="3">
        <v>0</v>
      </c>
      <c r="F114" s="3">
        <v>8946</v>
      </c>
      <c r="G114" s="3">
        <v>810</v>
      </c>
      <c r="H114" s="3">
        <v>1000</v>
      </c>
      <c r="I114" s="3">
        <v>10400</v>
      </c>
      <c r="J114" s="3">
        <v>7172</v>
      </c>
      <c r="K114" s="3">
        <v>-55750</v>
      </c>
      <c r="L114" s="3">
        <v>-3336</v>
      </c>
      <c r="M114" s="3">
        <v>-19791</v>
      </c>
      <c r="N114" s="3">
        <v>-180</v>
      </c>
      <c r="O114" s="10">
        <v>15445</v>
      </c>
      <c r="P114" s="10">
        <v>15853</v>
      </c>
      <c r="Q114" s="10">
        <v>21636</v>
      </c>
      <c r="R114" s="10">
        <v>2816</v>
      </c>
    </row>
    <row r="115" spans="1:19" x14ac:dyDescent="0.25">
      <c r="A115" s="9">
        <v>629</v>
      </c>
      <c r="B115" s="9" t="s">
        <v>201</v>
      </c>
      <c r="C115" s="9" t="s">
        <v>173</v>
      </c>
      <c r="D115" s="3">
        <v>7137017</v>
      </c>
      <c r="E115" s="3">
        <v>0</v>
      </c>
      <c r="F115" s="3">
        <v>18214</v>
      </c>
      <c r="G115" s="3">
        <v>0</v>
      </c>
      <c r="H115" s="3">
        <v>0</v>
      </c>
      <c r="I115" s="3">
        <v>12157</v>
      </c>
      <c r="J115" s="3">
        <v>24187</v>
      </c>
      <c r="K115" s="3">
        <v>-2885019</v>
      </c>
      <c r="L115" s="3">
        <v>-1077199</v>
      </c>
      <c r="M115" s="3">
        <v>-2653395</v>
      </c>
      <c r="N115" s="3">
        <v>-240229</v>
      </c>
      <c r="O115" s="10">
        <v>931453</v>
      </c>
      <c r="P115" s="10">
        <v>1762962</v>
      </c>
      <c r="Q115" s="10">
        <v>0</v>
      </c>
      <c r="R115" s="10">
        <v>190604</v>
      </c>
    </row>
    <row r="116" spans="1:19" x14ac:dyDescent="0.25">
      <c r="A116" s="9">
        <v>633</v>
      </c>
      <c r="B116" s="9" t="s">
        <v>202</v>
      </c>
      <c r="C116" s="9" t="s">
        <v>173</v>
      </c>
      <c r="D116" s="3">
        <v>2341935</v>
      </c>
      <c r="E116" s="3">
        <v>188650</v>
      </c>
      <c r="F116" s="3">
        <v>164441</v>
      </c>
      <c r="G116" s="3">
        <v>0</v>
      </c>
      <c r="H116" s="3">
        <v>0</v>
      </c>
      <c r="I116" s="3">
        <v>94557</v>
      </c>
      <c r="J116" s="3">
        <v>0</v>
      </c>
      <c r="K116" s="3">
        <v>-1308039</v>
      </c>
      <c r="L116" s="3">
        <v>-1307350</v>
      </c>
      <c r="M116" s="3">
        <v>-603478</v>
      </c>
      <c r="N116" s="3">
        <v>-12559</v>
      </c>
      <c r="O116" s="10">
        <v>334708</v>
      </c>
      <c r="P116" s="10">
        <v>802830</v>
      </c>
      <c r="Q116" s="10">
        <v>166180</v>
      </c>
      <c r="R116" s="10">
        <v>4321</v>
      </c>
    </row>
    <row r="117" spans="1:19" x14ac:dyDescent="0.25">
      <c r="A117" s="9">
        <v>676</v>
      </c>
      <c r="B117" s="9" t="s">
        <v>123</v>
      </c>
      <c r="C117" s="9" t="s">
        <v>168</v>
      </c>
      <c r="D117" s="3">
        <v>3225911</v>
      </c>
      <c r="E117" s="3">
        <v>0</v>
      </c>
      <c r="F117" s="3">
        <v>0</v>
      </c>
      <c r="G117" s="3">
        <v>0</v>
      </c>
      <c r="H117" s="3">
        <v>0</v>
      </c>
      <c r="I117" s="3">
        <v>1556</v>
      </c>
      <c r="J117" s="3">
        <v>5146</v>
      </c>
      <c r="K117" s="3">
        <v>-1346873</v>
      </c>
      <c r="L117" s="3">
        <v>-1540930</v>
      </c>
      <c r="M117" s="3">
        <v>-44621</v>
      </c>
      <c r="N117" s="3">
        <v>-43410</v>
      </c>
      <c r="O117" s="10">
        <v>588128</v>
      </c>
      <c r="P117" s="10">
        <v>313253</v>
      </c>
      <c r="Q117" s="10">
        <v>274269</v>
      </c>
      <c r="R117" s="10">
        <v>171223</v>
      </c>
    </row>
    <row r="118" spans="1:19" x14ac:dyDescent="0.25">
      <c r="A118" s="9">
        <v>693</v>
      </c>
      <c r="B118" s="9" t="s">
        <v>124</v>
      </c>
      <c r="C118" s="9" t="s">
        <v>168</v>
      </c>
      <c r="D118" s="3">
        <v>1049066</v>
      </c>
      <c r="E118" s="3">
        <v>0</v>
      </c>
      <c r="F118" s="3">
        <v>0</v>
      </c>
      <c r="G118" s="3">
        <v>0</v>
      </c>
      <c r="H118" s="3">
        <v>0</v>
      </c>
      <c r="I118" s="3">
        <v>5579</v>
      </c>
      <c r="J118" s="3">
        <v>0</v>
      </c>
      <c r="K118" s="3">
        <v>-880375</v>
      </c>
      <c r="L118" s="3">
        <v>-269002</v>
      </c>
      <c r="M118" s="3">
        <v>-18398</v>
      </c>
      <c r="N118" s="3">
        <v>-64197</v>
      </c>
      <c r="O118" s="10">
        <v>239666</v>
      </c>
      <c r="P118" s="10">
        <v>169300</v>
      </c>
      <c r="Q118" s="10">
        <v>165577</v>
      </c>
      <c r="R118" s="10">
        <v>305832</v>
      </c>
    </row>
    <row r="119" spans="1:19" x14ac:dyDescent="0.25">
      <c r="A119" s="9">
        <v>701</v>
      </c>
      <c r="B119" s="9" t="s">
        <v>203</v>
      </c>
      <c r="C119" s="9" t="s">
        <v>173</v>
      </c>
      <c r="D119" s="3">
        <v>913218</v>
      </c>
      <c r="E119" s="3">
        <v>0</v>
      </c>
      <c r="F119" s="3">
        <v>96140</v>
      </c>
      <c r="G119" s="3">
        <v>0</v>
      </c>
      <c r="H119" s="3">
        <v>0</v>
      </c>
      <c r="I119" s="3">
        <v>0</v>
      </c>
      <c r="J119" s="3">
        <v>0</v>
      </c>
      <c r="K119" s="3">
        <v>-585095</v>
      </c>
      <c r="L119" s="3">
        <v>-437166</v>
      </c>
      <c r="M119" s="3">
        <v>-205226</v>
      </c>
      <c r="N119" s="3">
        <v>231260</v>
      </c>
      <c r="O119" s="10">
        <v>190035</v>
      </c>
      <c r="P119" s="10">
        <v>368950</v>
      </c>
      <c r="Q119" s="10">
        <v>0</v>
      </c>
      <c r="R119" s="10">
        <v>26110</v>
      </c>
    </row>
    <row r="120" spans="1:19" x14ac:dyDescent="0.25">
      <c r="A120" s="9">
        <v>714</v>
      </c>
      <c r="B120" s="9" t="s">
        <v>228</v>
      </c>
      <c r="C120" s="9" t="s">
        <v>168</v>
      </c>
      <c r="D120" s="3">
        <v>541693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-346476</v>
      </c>
      <c r="L120" s="3">
        <v>-101114</v>
      </c>
      <c r="M120" s="3">
        <v>-77640</v>
      </c>
      <c r="N120" s="3">
        <v>-35331</v>
      </c>
      <c r="O120" s="11">
        <v>0</v>
      </c>
      <c r="P120" s="11">
        <v>0</v>
      </c>
      <c r="Q120" s="11">
        <v>0</v>
      </c>
      <c r="R120" s="11">
        <v>0</v>
      </c>
    </row>
    <row r="121" spans="1:19" x14ac:dyDescent="0.25">
      <c r="A121" s="9">
        <v>730</v>
      </c>
      <c r="B121" s="9" t="s">
        <v>204</v>
      </c>
      <c r="C121" s="9" t="s">
        <v>173</v>
      </c>
      <c r="D121" s="3">
        <v>1546941</v>
      </c>
      <c r="E121" s="3">
        <v>0</v>
      </c>
      <c r="F121" s="3">
        <v>0</v>
      </c>
      <c r="G121" s="3">
        <v>0</v>
      </c>
      <c r="H121" s="3">
        <v>0</v>
      </c>
      <c r="I121" s="3">
        <v>39901</v>
      </c>
      <c r="J121" s="3">
        <v>0</v>
      </c>
      <c r="K121" s="3">
        <v>-693766</v>
      </c>
      <c r="L121" s="3">
        <v>-206405</v>
      </c>
      <c r="M121" s="3">
        <v>-131882</v>
      </c>
      <c r="N121" s="3">
        <v>-179579</v>
      </c>
      <c r="O121" s="10">
        <v>436814</v>
      </c>
      <c r="P121" s="10">
        <v>256952</v>
      </c>
      <c r="Q121" s="10">
        <v>0</v>
      </c>
      <c r="R121" s="10">
        <v>0</v>
      </c>
    </row>
    <row r="122" spans="1:19" x14ac:dyDescent="0.25">
      <c r="A122" s="9">
        <v>754</v>
      </c>
      <c r="B122" s="9" t="s">
        <v>127</v>
      </c>
      <c r="C122" s="9" t="s">
        <v>168</v>
      </c>
      <c r="D122" s="3">
        <v>174651</v>
      </c>
      <c r="E122" s="3">
        <v>0</v>
      </c>
      <c r="F122" s="3">
        <v>125207</v>
      </c>
      <c r="G122" s="3">
        <v>0</v>
      </c>
      <c r="H122" s="3">
        <v>0</v>
      </c>
      <c r="I122" s="3">
        <v>33664</v>
      </c>
      <c r="J122" s="3">
        <v>0</v>
      </c>
      <c r="K122" s="3">
        <v>-224908</v>
      </c>
      <c r="L122" s="3">
        <v>-7081</v>
      </c>
      <c r="M122" s="3">
        <v>-120397</v>
      </c>
      <c r="N122" s="3">
        <v>6273</v>
      </c>
      <c r="O122" s="10">
        <v>90828</v>
      </c>
      <c r="P122" s="10">
        <v>130931</v>
      </c>
      <c r="Q122" s="10">
        <v>0</v>
      </c>
      <c r="R122" s="10">
        <v>3149</v>
      </c>
    </row>
    <row r="123" spans="1:19" x14ac:dyDescent="0.25">
      <c r="A123" s="9">
        <v>767</v>
      </c>
      <c r="B123" s="9" t="s">
        <v>128</v>
      </c>
      <c r="C123" s="9" t="s">
        <v>168</v>
      </c>
      <c r="D123" s="3">
        <v>62380</v>
      </c>
      <c r="E123" s="3">
        <v>0</v>
      </c>
      <c r="F123" s="3">
        <v>0</v>
      </c>
      <c r="G123" s="3">
        <v>0</v>
      </c>
      <c r="H123" s="3">
        <v>0</v>
      </c>
      <c r="I123" s="3">
        <v>1834</v>
      </c>
      <c r="J123" s="3">
        <v>0</v>
      </c>
      <c r="K123" s="3">
        <v>-76768</v>
      </c>
      <c r="L123" s="3">
        <v>-5416</v>
      </c>
      <c r="M123" s="3">
        <v>-1169</v>
      </c>
      <c r="N123" s="3">
        <v>8123</v>
      </c>
      <c r="O123" s="10">
        <v>17586</v>
      </c>
      <c r="P123" s="10">
        <v>10692</v>
      </c>
      <c r="Q123" s="10">
        <v>28476</v>
      </c>
      <c r="R123" s="10">
        <v>20014</v>
      </c>
    </row>
    <row r="124" spans="1:19" x14ac:dyDescent="0.25">
      <c r="A124" s="9">
        <v>895</v>
      </c>
      <c r="B124" s="9" t="s">
        <v>222</v>
      </c>
      <c r="C124" s="9" t="s">
        <v>164</v>
      </c>
      <c r="D124" s="3">
        <v>9727655</v>
      </c>
      <c r="E124" s="3">
        <v>7436725</v>
      </c>
      <c r="F124" s="3">
        <v>0</v>
      </c>
      <c r="G124" s="3">
        <v>103706</v>
      </c>
      <c r="H124" s="3">
        <v>30000</v>
      </c>
      <c r="I124" s="3">
        <v>1290973</v>
      </c>
      <c r="J124" s="3">
        <v>0</v>
      </c>
      <c r="K124" s="3">
        <v>-10729318</v>
      </c>
      <c r="L124" s="3">
        <v>-3553186</v>
      </c>
      <c r="M124" s="3">
        <v>-1127381</v>
      </c>
      <c r="N124" s="3">
        <v>0</v>
      </c>
      <c r="O124" s="10">
        <v>4417149</v>
      </c>
      <c r="P124" s="10">
        <v>4539311</v>
      </c>
      <c r="Q124" s="10">
        <v>1772858</v>
      </c>
      <c r="R124" s="10">
        <v>0</v>
      </c>
      <c r="S124" s="3"/>
    </row>
    <row r="125" spans="1:19" x14ac:dyDescent="0.25">
      <c r="A125" s="9">
        <v>896</v>
      </c>
      <c r="B125" s="9" t="s">
        <v>129</v>
      </c>
      <c r="C125" s="9" t="s">
        <v>164</v>
      </c>
      <c r="D125" s="3">
        <v>867081</v>
      </c>
      <c r="E125" s="3">
        <v>3418886</v>
      </c>
      <c r="F125" s="3">
        <v>0</v>
      </c>
      <c r="G125" s="3">
        <v>0</v>
      </c>
      <c r="H125" s="3">
        <v>0</v>
      </c>
      <c r="I125" s="3">
        <v>2035836</v>
      </c>
      <c r="J125" s="3">
        <v>0</v>
      </c>
      <c r="K125" s="3">
        <v>-4222749</v>
      </c>
      <c r="L125" s="3">
        <v>-2069575</v>
      </c>
      <c r="M125" s="3">
        <v>-238812</v>
      </c>
      <c r="N125" s="3">
        <v>0</v>
      </c>
      <c r="O125" s="10">
        <v>1566404</v>
      </c>
      <c r="P125" s="10">
        <v>2178479</v>
      </c>
      <c r="Q125" s="10">
        <v>404947</v>
      </c>
      <c r="R125" s="10">
        <v>72919</v>
      </c>
    </row>
    <row r="126" spans="1:19" x14ac:dyDescent="0.25">
      <c r="A126" s="9">
        <v>906</v>
      </c>
      <c r="B126" s="9" t="s">
        <v>205</v>
      </c>
      <c r="C126" s="9" t="s">
        <v>173</v>
      </c>
      <c r="D126" s="3">
        <v>943983</v>
      </c>
      <c r="E126" s="3">
        <v>709521</v>
      </c>
      <c r="F126" s="3">
        <v>0</v>
      </c>
      <c r="G126" s="3">
        <v>0</v>
      </c>
      <c r="H126" s="3">
        <v>0</v>
      </c>
      <c r="I126" s="3">
        <v>83465</v>
      </c>
      <c r="J126" s="3">
        <v>0</v>
      </c>
      <c r="K126" s="3">
        <v>-1056739</v>
      </c>
      <c r="L126" s="3">
        <v>-373192</v>
      </c>
      <c r="M126" s="3">
        <v>-308792</v>
      </c>
      <c r="N126" s="3">
        <v>-587</v>
      </c>
      <c r="O126" s="10">
        <v>365769</v>
      </c>
      <c r="P126" s="10">
        <v>491346</v>
      </c>
      <c r="Q126" s="10">
        <v>169774</v>
      </c>
      <c r="R126" s="10">
        <v>29850</v>
      </c>
    </row>
    <row r="127" spans="1:19" x14ac:dyDescent="0.25">
      <c r="A127" s="9">
        <v>910</v>
      </c>
      <c r="B127" s="9" t="s">
        <v>221</v>
      </c>
      <c r="C127" s="9" t="s">
        <v>173</v>
      </c>
      <c r="D127" s="3">
        <v>0</v>
      </c>
      <c r="E127" s="3">
        <v>1379707</v>
      </c>
      <c r="F127" s="3">
        <v>154763</v>
      </c>
      <c r="G127" s="3">
        <v>0</v>
      </c>
      <c r="H127" s="3">
        <v>0</v>
      </c>
      <c r="I127" s="3">
        <v>0</v>
      </c>
      <c r="J127" s="3">
        <v>0</v>
      </c>
      <c r="K127" s="3">
        <v>-915346</v>
      </c>
      <c r="L127" s="3">
        <v>-319282</v>
      </c>
      <c r="M127" s="3">
        <v>0</v>
      </c>
      <c r="N127" s="3">
        <v>0</v>
      </c>
      <c r="O127" s="10">
        <v>465705</v>
      </c>
      <c r="P127" s="10">
        <v>222188</v>
      </c>
      <c r="Q127" s="10">
        <v>193954</v>
      </c>
      <c r="R127" s="10">
        <v>33499</v>
      </c>
    </row>
    <row r="128" spans="1:19" x14ac:dyDescent="0.25">
      <c r="A128" s="9">
        <v>911</v>
      </c>
      <c r="B128" s="9" t="s">
        <v>206</v>
      </c>
      <c r="C128" s="9" t="s">
        <v>173</v>
      </c>
      <c r="D128" s="3">
        <v>704896</v>
      </c>
      <c r="E128" s="3">
        <v>1346576</v>
      </c>
      <c r="F128" s="3">
        <v>0</v>
      </c>
      <c r="G128" s="3">
        <v>0</v>
      </c>
      <c r="H128" s="3">
        <v>0</v>
      </c>
      <c r="I128" s="3">
        <v>255</v>
      </c>
      <c r="J128" s="3">
        <v>0</v>
      </c>
      <c r="K128" s="3">
        <v>-861299</v>
      </c>
      <c r="L128" s="3">
        <v>-162220</v>
      </c>
      <c r="M128" s="3">
        <v>-387832</v>
      </c>
      <c r="N128" s="3">
        <v>0</v>
      </c>
      <c r="O128" s="10">
        <v>167278</v>
      </c>
      <c r="P128" s="10">
        <v>454532</v>
      </c>
      <c r="Q128" s="10">
        <v>189238</v>
      </c>
      <c r="R128" s="10">
        <v>50251</v>
      </c>
    </row>
    <row r="129" spans="1:19" x14ac:dyDescent="0.25">
      <c r="A129" s="9">
        <v>912</v>
      </c>
      <c r="B129" s="9" t="s">
        <v>207</v>
      </c>
      <c r="C129" s="9" t="s">
        <v>173</v>
      </c>
      <c r="D129" s="3">
        <v>418068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-299598</v>
      </c>
      <c r="L129" s="3">
        <v>-58807</v>
      </c>
      <c r="M129" s="3">
        <v>-11602</v>
      </c>
      <c r="N129" s="3">
        <v>-16</v>
      </c>
      <c r="O129" s="10">
        <v>29536</v>
      </c>
      <c r="P129" s="10">
        <v>7114</v>
      </c>
      <c r="Q129" s="10">
        <v>0</v>
      </c>
      <c r="R129" s="10">
        <v>262948</v>
      </c>
    </row>
    <row r="130" spans="1:19" x14ac:dyDescent="0.25">
      <c r="A130" s="9">
        <v>914</v>
      </c>
      <c r="B130" s="9" t="s">
        <v>208</v>
      </c>
      <c r="C130" s="9" t="s">
        <v>173</v>
      </c>
      <c r="D130" s="3">
        <v>745367</v>
      </c>
      <c r="E130" s="3">
        <v>700541</v>
      </c>
      <c r="F130" s="3">
        <v>0</v>
      </c>
      <c r="G130" s="3">
        <v>0</v>
      </c>
      <c r="H130" s="3">
        <v>0</v>
      </c>
      <c r="I130" s="3">
        <v>19517</v>
      </c>
      <c r="J130" s="3">
        <v>0</v>
      </c>
      <c r="K130" s="3">
        <v>-1041745</v>
      </c>
      <c r="L130" s="3">
        <v>-206241</v>
      </c>
      <c r="M130" s="3">
        <v>-138950</v>
      </c>
      <c r="N130" s="3">
        <v>0</v>
      </c>
      <c r="O130" s="10">
        <v>256471</v>
      </c>
      <c r="P130" s="10">
        <v>398376</v>
      </c>
      <c r="Q130" s="10">
        <v>169790</v>
      </c>
      <c r="R130" s="10">
        <v>217108</v>
      </c>
    </row>
    <row r="131" spans="1:19" x14ac:dyDescent="0.25">
      <c r="A131" s="9">
        <v>916</v>
      </c>
      <c r="B131" s="9" t="s">
        <v>209</v>
      </c>
      <c r="C131" s="9" t="s">
        <v>173</v>
      </c>
      <c r="D131" s="3">
        <v>300101</v>
      </c>
      <c r="E131" s="3">
        <v>899577</v>
      </c>
      <c r="F131" s="3">
        <v>0</v>
      </c>
      <c r="G131" s="3">
        <v>0</v>
      </c>
      <c r="H131" s="3">
        <v>0</v>
      </c>
      <c r="I131" s="3">
        <v>3968</v>
      </c>
      <c r="J131" s="3">
        <v>0</v>
      </c>
      <c r="K131" s="3">
        <v>-958518</v>
      </c>
      <c r="L131" s="3">
        <v>-105105</v>
      </c>
      <c r="M131" s="3">
        <v>-166498</v>
      </c>
      <c r="N131" s="3">
        <v>-79</v>
      </c>
      <c r="O131" s="10">
        <v>278425</v>
      </c>
      <c r="P131" s="10">
        <v>361277</v>
      </c>
      <c r="Q131" s="10">
        <v>269350</v>
      </c>
      <c r="R131" s="10">
        <v>49466</v>
      </c>
    </row>
    <row r="132" spans="1:19" x14ac:dyDescent="0.25">
      <c r="A132" s="9">
        <v>917</v>
      </c>
      <c r="B132" s="9" t="s">
        <v>210</v>
      </c>
      <c r="C132" s="9" t="s">
        <v>173</v>
      </c>
      <c r="D132" s="3">
        <v>0</v>
      </c>
      <c r="E132" s="3">
        <v>741723</v>
      </c>
      <c r="F132" s="3">
        <v>368780</v>
      </c>
      <c r="G132" s="3">
        <v>0</v>
      </c>
      <c r="H132" s="3">
        <v>0</v>
      </c>
      <c r="I132" s="3">
        <v>2147</v>
      </c>
      <c r="J132" s="3">
        <v>0</v>
      </c>
      <c r="K132" s="3">
        <v>-724999</v>
      </c>
      <c r="L132" s="3">
        <v>-167508</v>
      </c>
      <c r="M132" s="3">
        <v>-166778</v>
      </c>
      <c r="N132" s="3">
        <v>-789</v>
      </c>
      <c r="O132" s="10">
        <v>138602</v>
      </c>
      <c r="P132" s="10">
        <v>0</v>
      </c>
      <c r="Q132" s="10">
        <v>550415</v>
      </c>
      <c r="R132" s="10">
        <v>35982</v>
      </c>
    </row>
    <row r="133" spans="1:19" x14ac:dyDescent="0.25">
      <c r="A133" s="9">
        <v>918</v>
      </c>
      <c r="B133" s="9" t="s">
        <v>211</v>
      </c>
      <c r="C133" s="9" t="s">
        <v>173</v>
      </c>
      <c r="D133" s="3">
        <v>117645</v>
      </c>
      <c r="E133" s="3">
        <v>845600</v>
      </c>
      <c r="F133" s="3">
        <v>0</v>
      </c>
      <c r="G133" s="3">
        <v>0</v>
      </c>
      <c r="H133" s="3">
        <v>0</v>
      </c>
      <c r="I133" s="3">
        <v>25108</v>
      </c>
      <c r="J133" s="3">
        <v>0</v>
      </c>
      <c r="K133" s="3">
        <v>0</v>
      </c>
      <c r="L133" s="3">
        <v>-1014688</v>
      </c>
      <c r="M133" s="3">
        <v>0</v>
      </c>
      <c r="N133" s="3">
        <v>0</v>
      </c>
      <c r="O133" s="10">
        <v>0</v>
      </c>
      <c r="P133" s="10">
        <v>0</v>
      </c>
      <c r="Q133" s="10">
        <v>0</v>
      </c>
      <c r="R133" s="10">
        <v>0</v>
      </c>
    </row>
    <row r="134" spans="1:19" x14ac:dyDescent="0.25">
      <c r="A134" s="9">
        <v>920</v>
      </c>
      <c r="B134" s="9" t="s">
        <v>212</v>
      </c>
      <c r="C134" s="9" t="s">
        <v>173</v>
      </c>
      <c r="D134" s="3">
        <v>40034</v>
      </c>
      <c r="E134" s="3">
        <v>551600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-580548</v>
      </c>
      <c r="M134" s="3">
        <v>0</v>
      </c>
      <c r="N134" s="3">
        <v>0</v>
      </c>
      <c r="O134" s="10">
        <v>0</v>
      </c>
      <c r="P134" s="10">
        <v>0</v>
      </c>
      <c r="Q134" s="10">
        <v>0</v>
      </c>
      <c r="R134" s="10">
        <v>0</v>
      </c>
    </row>
    <row r="139" spans="1:19" x14ac:dyDescent="0.25">
      <c r="A139" s="5" t="s">
        <v>213</v>
      </c>
    </row>
    <row r="140" spans="1:19" x14ac:dyDescent="0.25">
      <c r="A140" s="5" t="s">
        <v>214</v>
      </c>
    </row>
    <row r="141" spans="1:19" s="9" customFormat="1" x14ac:dyDescent="0.25">
      <c r="A141" s="12" t="s">
        <v>215</v>
      </c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</row>
    <row r="142" spans="1:19" s="9" customFormat="1" x14ac:dyDescent="0.25">
      <c r="A142" s="12" t="s">
        <v>216</v>
      </c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</row>
    <row r="143" spans="1:19" x14ac:dyDescent="0.25">
      <c r="A143" s="12" t="s">
        <v>217</v>
      </c>
    </row>
    <row r="144" spans="1:19" x14ac:dyDescent="0.25">
      <c r="A144" s="12" t="s">
        <v>218</v>
      </c>
    </row>
    <row r="145" spans="1:1" x14ac:dyDescent="0.25">
      <c r="A145" s="12" t="s">
        <v>219</v>
      </c>
    </row>
  </sheetData>
  <protectedRanges>
    <protectedRange sqref="Q45" name="Rango1"/>
  </protectedRange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 ficha hoja 1</vt:lpstr>
      <vt:lpstr>Resumen ficha hoja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Espejo Penaloza</dc:creator>
  <cp:lastModifiedBy>María Isabel Espejo Penaloza</cp:lastModifiedBy>
  <dcterms:created xsi:type="dcterms:W3CDTF">2021-08-26T16:04:26Z</dcterms:created>
  <dcterms:modified xsi:type="dcterms:W3CDTF">2026-10-21T20:25:56Z</dcterms:modified>
</cp:coreProperties>
</file>